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35" windowWidth="20730" windowHeight="11760"/>
  </bookViews>
  <sheets>
    <sheet name="STROKE PROFILES" sheetId="5" r:id="rId1"/>
    <sheet name="Typical Values" sheetId="12" r:id="rId2"/>
    <sheet name="1" sheetId="1" r:id="rId3"/>
    <sheet name="2" sheetId="3" r:id="rId4"/>
    <sheet name="3" sheetId="6" r:id="rId5"/>
    <sheet name="4" sheetId="7" r:id="rId6"/>
    <sheet name="5" sheetId="8" r:id="rId7"/>
    <sheet name="6" sheetId="9" r:id="rId8"/>
    <sheet name="7" sheetId="10" r:id="rId9"/>
    <sheet name="8" sheetId="11" r:id="rId10"/>
  </sheets>
  <calcPr calcId="145621"/>
</workbook>
</file>

<file path=xl/calcChain.xml><?xml version="1.0" encoding="utf-8"?>
<calcChain xmlns="http://schemas.openxmlformats.org/spreadsheetml/2006/main">
  <c r="Q13" i="5" l="1"/>
  <c r="Q14" i="5" s="1"/>
  <c r="Q12" i="5"/>
  <c r="Q11" i="5"/>
  <c r="P10" i="5"/>
  <c r="P9" i="5"/>
  <c r="Q8" i="5"/>
  <c r="P8" i="5"/>
  <c r="Q7" i="5"/>
  <c r="Q9" i="5" s="1"/>
  <c r="P6" i="5"/>
  <c r="P7" i="5" s="1"/>
  <c r="O13" i="5"/>
  <c r="O14" i="5" s="1"/>
  <c r="O12" i="5"/>
  <c r="O11" i="5"/>
  <c r="N10" i="5"/>
  <c r="N9" i="5" s="1"/>
  <c r="O8" i="5"/>
  <c r="N8" i="5"/>
  <c r="O7" i="5"/>
  <c r="O9" i="5" s="1"/>
  <c r="N7" i="5"/>
  <c r="N6" i="5"/>
  <c r="M13" i="5"/>
  <c r="M14" i="5" s="1"/>
  <c r="M12" i="5"/>
  <c r="M11" i="5"/>
  <c r="L10" i="5"/>
  <c r="L9" i="5"/>
  <c r="M8" i="5"/>
  <c r="L8" i="5"/>
  <c r="M7" i="5"/>
  <c r="M9" i="5" s="1"/>
  <c r="L7" i="5"/>
  <c r="L6" i="5"/>
  <c r="K13" i="5"/>
  <c r="K14" i="5" s="1"/>
  <c r="K12" i="5"/>
  <c r="K11" i="5"/>
  <c r="J10" i="5"/>
  <c r="J9" i="5" s="1"/>
  <c r="K8" i="5"/>
  <c r="J8" i="5"/>
  <c r="K7" i="5"/>
  <c r="K9" i="5" s="1"/>
  <c r="J6" i="5"/>
  <c r="J7" i="5" s="1"/>
  <c r="I13" i="5"/>
  <c r="I14" i="5" s="1"/>
  <c r="I12" i="5"/>
  <c r="I11" i="5"/>
  <c r="H10" i="5"/>
  <c r="H9" i="5" s="1"/>
  <c r="I8" i="5"/>
  <c r="H8" i="5"/>
  <c r="I7" i="5"/>
  <c r="I9" i="5" s="1"/>
  <c r="H6" i="5"/>
  <c r="H7" i="5" s="1"/>
  <c r="G13" i="5"/>
  <c r="G14" i="5" s="1"/>
  <c r="G12" i="5"/>
  <c r="G11" i="5"/>
  <c r="F10" i="5"/>
  <c r="F9" i="5" s="1"/>
  <c r="G8" i="5"/>
  <c r="F8" i="5"/>
  <c r="G7" i="5"/>
  <c r="G9" i="5" s="1"/>
  <c r="F6" i="5"/>
  <c r="F7" i="5" s="1"/>
  <c r="E13" i="5"/>
  <c r="E14" i="5" s="1"/>
  <c r="E12" i="5"/>
  <c r="E11" i="5"/>
  <c r="D10" i="5"/>
  <c r="D9" i="5" s="1"/>
  <c r="E8" i="5"/>
  <c r="D8" i="5"/>
  <c r="E7" i="5"/>
  <c r="E9" i="5" s="1"/>
  <c r="D6" i="5"/>
  <c r="D7" i="5" s="1"/>
  <c r="C13" i="5"/>
  <c r="C14" i="5" s="1"/>
  <c r="C12" i="5"/>
  <c r="C11" i="5"/>
  <c r="C8" i="5"/>
  <c r="B10" i="5"/>
  <c r="B9" i="5" s="1"/>
  <c r="B8" i="5"/>
  <c r="B6" i="5"/>
  <c r="B7" i="5" s="1"/>
  <c r="C7" i="5" l="1"/>
  <c r="C9" i="5" l="1"/>
</calcChain>
</file>

<file path=xl/sharedStrings.xml><?xml version="1.0" encoding="utf-8"?>
<sst xmlns="http://schemas.openxmlformats.org/spreadsheetml/2006/main" count="153" uniqueCount="34">
  <si>
    <t>Catch</t>
  </si>
  <si>
    <t>Finish</t>
  </si>
  <si>
    <t>Work</t>
  </si>
  <si>
    <t>Power</t>
  </si>
  <si>
    <t>Lock</t>
  </si>
  <si>
    <t>Peak F</t>
  </si>
  <si>
    <t>Unlock</t>
  </si>
  <si>
    <t>Angle</t>
  </si>
  <si>
    <t>Force</t>
  </si>
  <si>
    <t>Average</t>
  </si>
  <si>
    <t>STROKE PROFILE COMPARISONS</t>
  </si>
  <si>
    <t>SD</t>
  </si>
  <si>
    <t>Novice</t>
  </si>
  <si>
    <t>Intermediate</t>
  </si>
  <si>
    <t>National</t>
  </si>
  <si>
    <t>International</t>
  </si>
  <si>
    <t>Catch (deg)</t>
  </si>
  <si>
    <t>Slip (deg)</t>
  </si>
  <si>
    <t>Finish (deg)</t>
  </si>
  <si>
    <t>Wash (deg)</t>
  </si>
  <si>
    <t>Total Length (deg)</t>
  </si>
  <si>
    <t>Effective Length (deg)</t>
  </si>
  <si>
    <t>Force (N)</t>
  </si>
  <si>
    <t>Work per Stroke (J)</t>
  </si>
  <si>
    <t xml:space="preserve">Power @22 (W) </t>
  </si>
  <si>
    <t xml:space="preserve">Power @34 (W) </t>
  </si>
  <si>
    <t>Scull Men Lightweight</t>
  </si>
  <si>
    <t>Sweep Men Open</t>
  </si>
  <si>
    <t>Sweep Men Lightweight</t>
  </si>
  <si>
    <t>Sweep Women Open</t>
  </si>
  <si>
    <t>Scull Men Open</t>
  </si>
  <si>
    <t>Scull Women Open</t>
  </si>
  <si>
    <t>Scull Women Lightweight</t>
  </si>
  <si>
    <t>paste JustGo or Single Interval Workout data from exported file into cell 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</si>
</sst>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rgb="FF99663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5">
    <xf numFmtId="0" fontId="0" fillId="0" borderId="0" xfId="0"/>
    <xf numFmtId="47" fontId="0" fillId="0" borderId="0" xfId="0" applyNumberFormat="1"/>
    <xf numFmtId="164" fontId="0" fillId="0" borderId="17" xfId="0" applyNumberFormat="1" applyBorder="1"/>
    <xf numFmtId="0" fontId="0" fillId="0" borderId="12" xfId="0" applyBorder="1"/>
    <xf numFmtId="0" fontId="16" fillId="0" borderId="17" xfId="0" applyFont="1" applyBorder="1" applyAlignment="1">
      <alignment horizontal="right"/>
    </xf>
    <xf numFmtId="0" fontId="0" fillId="0" borderId="0" xfId="0" applyBorder="1"/>
    <xf numFmtId="0" fontId="16" fillId="0" borderId="16" xfId="0" applyFont="1" applyBorder="1" applyAlignment="1">
      <alignment horizontal="right"/>
    </xf>
    <xf numFmtId="164" fontId="0" fillId="0" borderId="16" xfId="0" applyNumberFormat="1" applyBorder="1"/>
    <xf numFmtId="1" fontId="0" fillId="0" borderId="11" xfId="0" applyNumberFormat="1" applyBorder="1"/>
    <xf numFmtId="0" fontId="16" fillId="0" borderId="14" xfId="0" applyFont="1" applyFill="1" applyBorder="1" applyAlignment="1">
      <alignment horizontal="right"/>
    </xf>
    <xf numFmtId="0" fontId="16" fillId="0" borderId="16" xfId="0" applyFont="1" applyFill="1" applyBorder="1" applyAlignment="1">
      <alignment horizontal="right"/>
    </xf>
    <xf numFmtId="164" fontId="0" fillId="0" borderId="14" xfId="0" applyNumberFormat="1" applyBorder="1"/>
    <xf numFmtId="0" fontId="13" fillId="33" borderId="16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36" borderId="16" xfId="0" applyFont="1" applyFill="1" applyBorder="1" applyAlignment="1">
      <alignment horizontal="center"/>
    </xf>
    <xf numFmtId="0" fontId="13" fillId="36" borderId="12" xfId="0" applyFont="1" applyFill="1" applyBorder="1" applyAlignment="1">
      <alignment horizontal="center"/>
    </xf>
    <xf numFmtId="0" fontId="13" fillId="37" borderId="10" xfId="0" applyFont="1" applyFill="1" applyBorder="1" applyAlignment="1">
      <alignment horizontal="center"/>
    </xf>
    <xf numFmtId="0" fontId="13" fillId="34" borderId="16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38" borderId="10" xfId="0" applyFont="1" applyFill="1" applyBorder="1" applyAlignment="1">
      <alignment horizontal="center"/>
    </xf>
    <xf numFmtId="0" fontId="13" fillId="39" borderId="16" xfId="0" applyFont="1" applyFill="1" applyBorder="1" applyAlignment="1">
      <alignment horizontal="center"/>
    </xf>
    <xf numFmtId="0" fontId="13" fillId="39" borderId="12" xfId="0" applyFont="1" applyFill="1" applyBorder="1" applyAlignment="1">
      <alignment horizontal="center"/>
    </xf>
    <xf numFmtId="0" fontId="13" fillId="40" borderId="10" xfId="0" applyFont="1" applyFill="1" applyBorder="1" applyAlignment="1">
      <alignment horizontal="center"/>
    </xf>
    <xf numFmtId="0" fontId="13" fillId="40" borderId="12" xfId="0" applyFont="1" applyFill="1" applyBorder="1" applyAlignment="1">
      <alignment horizontal="center"/>
    </xf>
    <xf numFmtId="0" fontId="18" fillId="0" borderId="0" xfId="0" applyFont="1"/>
    <xf numFmtId="1" fontId="0" fillId="0" borderId="12" xfId="0" applyNumberFormat="1" applyBorder="1"/>
    <xf numFmtId="1" fontId="0" fillId="0" borderId="15" xfId="0" applyNumberFormat="1" applyBorder="1"/>
    <xf numFmtId="0" fontId="0" fillId="0" borderId="19" xfId="0" applyBorder="1"/>
    <xf numFmtId="1" fontId="0" fillId="0" borderId="13" xfId="0" applyNumberFormat="1" applyBorder="1"/>
    <xf numFmtId="0" fontId="19" fillId="0" borderId="10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164" fontId="20" fillId="0" borderId="20" xfId="0" applyNumberFormat="1" applyFont="1" applyBorder="1" applyAlignment="1">
      <alignment horizontal="center" vertical="center"/>
    </xf>
    <xf numFmtId="1" fontId="20" fillId="0" borderId="20" xfId="0" applyNumberFormat="1" applyFont="1" applyBorder="1" applyAlignment="1">
      <alignment horizontal="center" vertical="center"/>
    </xf>
    <xf numFmtId="0" fontId="16" fillId="0" borderId="20" xfId="0" applyFont="1" applyFill="1" applyBorder="1" applyAlignment="1">
      <alignment horizontal="right"/>
    </xf>
    <xf numFmtId="0" fontId="0" fillId="0" borderId="0" xfId="0" applyAlignment="1"/>
    <xf numFmtId="164" fontId="21" fillId="0" borderId="0" xfId="0" applyNumberFormat="1" applyFont="1" applyAlignment="1">
      <alignment horizontal="center" vertical="center"/>
    </xf>
    <xf numFmtId="0" fontId="21" fillId="0" borderId="20" xfId="0" applyFont="1" applyBorder="1" applyAlignment="1">
      <alignment horizontal="left" vertical="center"/>
    </xf>
    <xf numFmtId="20" fontId="0" fillId="0" borderId="0" xfId="0" applyNumberFormat="1"/>
    <xf numFmtId="0" fontId="0" fillId="0" borderId="14" xfId="0" applyBorder="1"/>
    <xf numFmtId="0" fontId="0" fillId="0" borderId="16" xfId="0" applyBorder="1"/>
    <xf numFmtId="0" fontId="13" fillId="39" borderId="14" xfId="0" applyFont="1" applyFill="1" applyBorder="1" applyAlignment="1">
      <alignment horizontal="center"/>
    </xf>
    <xf numFmtId="0" fontId="13" fillId="39" borderId="15" xfId="0" applyFont="1" applyFill="1" applyBorder="1" applyAlignment="1">
      <alignment horizontal="center"/>
    </xf>
    <xf numFmtId="0" fontId="13" fillId="40" borderId="18" xfId="0" applyFont="1" applyFill="1" applyBorder="1" applyAlignment="1">
      <alignment horizontal="center"/>
    </xf>
    <xf numFmtId="0" fontId="13" fillId="40" borderId="15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13" fillId="35" borderId="18" xfId="0" applyFont="1" applyFill="1" applyBorder="1" applyAlignment="1">
      <alignment horizontal="center"/>
    </xf>
    <xf numFmtId="0" fontId="13" fillId="36" borderId="14" xfId="0" applyFont="1" applyFill="1" applyBorder="1" applyAlignment="1">
      <alignment horizontal="center"/>
    </xf>
    <xf numFmtId="0" fontId="13" fillId="36" borderId="15" xfId="0" applyFont="1" applyFill="1" applyBorder="1" applyAlignment="1">
      <alignment horizontal="center"/>
    </xf>
    <xf numFmtId="0" fontId="13" fillId="37" borderId="18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13" fillId="38" borderId="18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96633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258600660900265E-2"/>
          <c:y val="2.9815417693275174E-2"/>
          <c:w val="0.89896002614380599"/>
          <c:h val="0.80086163220391593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'STROKE PROFILES'!$B$4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7"/>
            <c:spPr>
              <a:ln>
                <a:noFill/>
              </a:ln>
            </c:spPr>
          </c:marker>
          <c:xVal>
            <c:numRef>
              <c:f>'STROKE PROFILES'!$B$6:$B$10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'STROKE PROFILES'!$C$6:$C$10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'STROKE PROFILES'!$D$4</c:f>
              <c:strCache>
                <c:ptCount val="1"/>
                <c:pt idx="0">
                  <c:v>2</c:v>
                </c:pt>
              </c:strCache>
            </c:strRef>
          </c:tx>
          <c:marker>
            <c:symbol val="square"/>
            <c:size val="7"/>
          </c:marker>
          <c:xVal>
            <c:numRef>
              <c:f>'STROKE PROFILES'!$D$6:$D$10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'STROKE PROFILES'!$E$6:$E$10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'STROKE PROFILES'!$F$4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square"/>
            <c:size val="7"/>
            <c:spPr>
              <a:solidFill>
                <a:schemeClr val="accent3"/>
              </a:solidFill>
              <a:ln>
                <a:noFill/>
              </a:ln>
            </c:spPr>
          </c:marker>
          <c:xVal>
            <c:numRef>
              <c:f>'STROKE PROFILES'!$F$6:$F$10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'STROKE PROFILES'!$G$6:$G$10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'STROKE PROFILES'!$H$4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square"/>
            <c:size val="7"/>
            <c:spPr>
              <a:solidFill>
                <a:schemeClr val="accent4"/>
              </a:solidFill>
              <a:ln>
                <a:noFill/>
              </a:ln>
            </c:spPr>
          </c:marker>
          <c:xVal>
            <c:numRef>
              <c:f>'STROKE PROFILES'!$H$6:$H$10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'STROKE PROFILES'!$I$6:$I$10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'STROKE PROFILES'!$J$4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square"/>
            <c:size val="7"/>
            <c:spPr>
              <a:solidFill>
                <a:schemeClr val="accent5"/>
              </a:solidFill>
              <a:ln>
                <a:noFill/>
              </a:ln>
            </c:spPr>
          </c:marker>
          <c:xVal>
            <c:numRef>
              <c:f>'STROKE PROFILES'!$J$6:$J$10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'STROKE PROFILES'!$K$6:$K$10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'STROKE PROFILES'!$L$4</c:f>
              <c:strCache>
                <c:ptCount val="1"/>
                <c:pt idx="0">
                  <c:v>6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square"/>
            <c:size val="7"/>
            <c:spPr>
              <a:solidFill>
                <a:schemeClr val="accent6"/>
              </a:solidFill>
              <a:ln>
                <a:noFill/>
              </a:ln>
            </c:spPr>
          </c:marker>
          <c:xVal>
            <c:numRef>
              <c:f>'STROKE PROFILES'!$L$6:$L$10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'STROKE PROFILES'!$M$6:$M$10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8"/>
          <c:order val="6"/>
          <c:tx>
            <c:strRef>
              <c:f>'STROKE PROFILES'!$N$4</c:f>
              <c:strCache>
                <c:ptCount val="1"/>
                <c:pt idx="0">
                  <c:v>7</c:v>
                </c:pt>
              </c:strCache>
            </c:strRef>
          </c:tx>
          <c:spPr>
            <a:ln>
              <a:solidFill>
                <a:srgbClr val="CC3399"/>
              </a:solidFill>
            </a:ln>
          </c:spPr>
          <c:marker>
            <c:symbol val="square"/>
            <c:size val="7"/>
            <c:spPr>
              <a:solidFill>
                <a:srgbClr val="CC3399"/>
              </a:solidFill>
              <a:ln>
                <a:noFill/>
              </a:ln>
            </c:spPr>
          </c:marker>
          <c:xVal>
            <c:numRef>
              <c:f>'STROKE PROFILES'!$N$6:$N$10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'STROKE PROFILES'!$O$6:$O$10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9"/>
          <c:order val="7"/>
          <c:tx>
            <c:strRef>
              <c:f>'STROKE PROFILES'!$P$4</c:f>
              <c:strCache>
                <c:ptCount val="1"/>
                <c:pt idx="0">
                  <c:v>8</c:v>
                </c:pt>
              </c:strCache>
            </c:strRef>
          </c:tx>
          <c:spPr>
            <a:ln>
              <a:solidFill>
                <a:srgbClr val="996633"/>
              </a:solidFill>
            </a:ln>
          </c:spPr>
          <c:marker>
            <c:symbol val="square"/>
            <c:size val="7"/>
            <c:spPr>
              <a:solidFill>
                <a:srgbClr val="996633"/>
              </a:solidFill>
              <a:ln>
                <a:noFill/>
              </a:ln>
            </c:spPr>
          </c:marker>
          <c:xVal>
            <c:numRef>
              <c:f>'STROKE PROFILES'!$P$6:$P$10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'STROKE PROFILES'!$Q$6:$Q$10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8"/>
          <c:tx>
            <c:strRef>
              <c:f>'STROKE PROFILES'!$B$4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solidFill>
                <a:schemeClr val="accent1"/>
              </a:solidFill>
              <a:prstDash val="sysDot"/>
            </a:ln>
          </c:spPr>
          <c:marker>
            <c:symbol val="none"/>
          </c:marker>
          <c:xVal>
            <c:numRef>
              <c:f>'STROKE PROFILES'!$B$13:$B$14</c:f>
              <c:numCache>
                <c:formatCode>General</c:formatCode>
                <c:ptCount val="2"/>
                <c:pt idx="0">
                  <c:v>-80</c:v>
                </c:pt>
                <c:pt idx="1">
                  <c:v>60</c:v>
                </c:pt>
              </c:numCache>
            </c:numRef>
          </c:xVal>
          <c:yVal>
            <c:numRef>
              <c:f>'STROKE PROFILES'!$C$13:$C$14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9"/>
          <c:tx>
            <c:strRef>
              <c:f>'STROKE PROFILES'!$D$4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solidFill>
                <a:schemeClr val="accent2"/>
              </a:solidFill>
              <a:prstDash val="sysDot"/>
            </a:ln>
          </c:spPr>
          <c:marker>
            <c:symbol val="none"/>
          </c:marker>
          <c:xVal>
            <c:numRef>
              <c:f>'STROKE PROFILES'!$D$13:$D$14</c:f>
              <c:numCache>
                <c:formatCode>General</c:formatCode>
                <c:ptCount val="2"/>
                <c:pt idx="0">
                  <c:v>-80</c:v>
                </c:pt>
                <c:pt idx="1">
                  <c:v>60</c:v>
                </c:pt>
              </c:numCache>
            </c:numRef>
          </c:xVal>
          <c:yVal>
            <c:numRef>
              <c:f>'STROKE PROFILES'!$E$13:$E$14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'STROKE PROFILES'!$F$4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solidFill>
                <a:schemeClr val="accent3"/>
              </a:solidFill>
              <a:prstDash val="sysDot"/>
            </a:ln>
          </c:spPr>
          <c:marker>
            <c:symbol val="none"/>
          </c:marker>
          <c:xVal>
            <c:numRef>
              <c:f>'STROKE PROFILES'!$F$13:$F$14</c:f>
              <c:numCache>
                <c:formatCode>General</c:formatCode>
                <c:ptCount val="2"/>
                <c:pt idx="0">
                  <c:v>-80</c:v>
                </c:pt>
                <c:pt idx="1">
                  <c:v>60</c:v>
                </c:pt>
              </c:numCache>
            </c:numRef>
          </c:xVal>
          <c:yVal>
            <c:numRef>
              <c:f>'STROKE PROFILES'!$G$13:$G$14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'STROKE PROFILES'!$H$4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solidFill>
                <a:schemeClr val="accent4"/>
              </a:solidFill>
              <a:prstDash val="sysDot"/>
            </a:ln>
          </c:spPr>
          <c:marker>
            <c:symbol val="none"/>
          </c:marker>
          <c:xVal>
            <c:numRef>
              <c:f>'STROKE PROFILES'!$H$13:$H$14</c:f>
              <c:numCache>
                <c:formatCode>General</c:formatCode>
                <c:ptCount val="2"/>
                <c:pt idx="0">
                  <c:v>-80</c:v>
                </c:pt>
                <c:pt idx="1">
                  <c:v>60</c:v>
                </c:pt>
              </c:numCache>
            </c:numRef>
          </c:xVal>
          <c:yVal>
            <c:numRef>
              <c:f>'STROKE PROFILES'!$I$13:$I$14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'STROKE PROFILES'!$J$4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solidFill>
                <a:schemeClr val="accent5"/>
              </a:solidFill>
              <a:prstDash val="sysDot"/>
            </a:ln>
          </c:spPr>
          <c:marker>
            <c:symbol val="none"/>
          </c:marker>
          <c:xVal>
            <c:numRef>
              <c:f>'STROKE PROFILES'!$J$13:$J$14</c:f>
              <c:numCache>
                <c:formatCode>General</c:formatCode>
                <c:ptCount val="2"/>
                <c:pt idx="0">
                  <c:v>-80</c:v>
                </c:pt>
                <c:pt idx="1">
                  <c:v>60</c:v>
                </c:pt>
              </c:numCache>
            </c:numRef>
          </c:xVal>
          <c:yVal>
            <c:numRef>
              <c:f>'STROKE PROFILES'!$K$13:$K$14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'STROKE PROFILES'!$L$4</c:f>
              <c:strCache>
                <c:ptCount val="1"/>
                <c:pt idx="0">
                  <c:v>6</c:v>
                </c:pt>
              </c:strCache>
            </c:strRef>
          </c:tx>
          <c:spPr>
            <a:ln>
              <a:solidFill>
                <a:schemeClr val="accent6"/>
              </a:solidFill>
              <a:prstDash val="sysDot"/>
            </a:ln>
          </c:spPr>
          <c:marker>
            <c:symbol val="none"/>
          </c:marker>
          <c:xVal>
            <c:numRef>
              <c:f>'STROKE PROFILES'!$L$13:$L$14</c:f>
              <c:numCache>
                <c:formatCode>General</c:formatCode>
                <c:ptCount val="2"/>
                <c:pt idx="0">
                  <c:v>-80</c:v>
                </c:pt>
                <c:pt idx="1">
                  <c:v>60</c:v>
                </c:pt>
              </c:numCache>
            </c:numRef>
          </c:xVal>
          <c:yVal>
            <c:numRef>
              <c:f>'STROKE PROFILES'!$M$13:$M$14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'STROKE PROFILES'!$N$4</c:f>
              <c:strCache>
                <c:ptCount val="1"/>
                <c:pt idx="0">
                  <c:v>7</c:v>
                </c:pt>
              </c:strCache>
            </c:strRef>
          </c:tx>
          <c:spPr>
            <a:ln>
              <a:solidFill>
                <a:srgbClr val="CC3399"/>
              </a:solidFill>
              <a:prstDash val="sysDot"/>
            </a:ln>
          </c:spPr>
          <c:marker>
            <c:symbol val="none"/>
          </c:marker>
          <c:xVal>
            <c:numRef>
              <c:f>'STROKE PROFILES'!$N$13:$N$14</c:f>
              <c:numCache>
                <c:formatCode>General</c:formatCode>
                <c:ptCount val="2"/>
                <c:pt idx="0">
                  <c:v>-80</c:v>
                </c:pt>
                <c:pt idx="1">
                  <c:v>60</c:v>
                </c:pt>
              </c:numCache>
            </c:numRef>
          </c:xVal>
          <c:yVal>
            <c:numRef>
              <c:f>'STROKE PROFILES'!$O$13:$O$14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'STROKE PROFILES'!$P$4</c:f>
              <c:strCache>
                <c:ptCount val="1"/>
                <c:pt idx="0">
                  <c:v>8</c:v>
                </c:pt>
              </c:strCache>
            </c:strRef>
          </c:tx>
          <c:spPr>
            <a:ln>
              <a:solidFill>
                <a:srgbClr val="996633"/>
              </a:solidFill>
              <a:prstDash val="sysDot"/>
            </a:ln>
          </c:spPr>
          <c:marker>
            <c:symbol val="none"/>
          </c:marker>
          <c:xVal>
            <c:numRef>
              <c:f>'STROKE PROFILES'!$P$13:$P$14</c:f>
              <c:numCache>
                <c:formatCode>General</c:formatCode>
                <c:ptCount val="2"/>
                <c:pt idx="0">
                  <c:v>-80</c:v>
                </c:pt>
                <c:pt idx="1">
                  <c:v>60</c:v>
                </c:pt>
              </c:numCache>
            </c:numRef>
          </c:xVal>
          <c:yVal>
            <c:numRef>
              <c:f>'STROKE PROFILES'!$Q$13:$Q$14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999168"/>
        <c:axId val="167001088"/>
      </c:scatterChart>
      <c:valAx>
        <c:axId val="166999168"/>
        <c:scaling>
          <c:orientation val="minMax"/>
          <c:max val="60"/>
          <c:min val="-80"/>
        </c:scaling>
        <c:delete val="0"/>
        <c:axPos val="b"/>
        <c:numFmt formatCode="0.0" sourceLinked="1"/>
        <c:majorTickMark val="out"/>
        <c:minorTickMark val="none"/>
        <c:tickLblPos val="nextTo"/>
        <c:crossAx val="167001088"/>
        <c:crosses val="autoZero"/>
        <c:crossBetween val="midCat"/>
        <c:majorUnit val="10"/>
        <c:minorUnit val="4"/>
      </c:valAx>
      <c:valAx>
        <c:axId val="167001088"/>
        <c:scaling>
          <c:orientation val="minMax"/>
          <c:max val="80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6999168"/>
        <c:crosses val="autoZero"/>
        <c:crossBetween val="midCat"/>
        <c:majorUnit val="100"/>
        <c:minorUnit val="20"/>
      </c:valAx>
    </c:plotArea>
    <c:legend>
      <c:legendPos val="r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23811</xdr:rowOff>
    </xdr:from>
    <xdr:to>
      <xdr:col>16</xdr:col>
      <xdr:colOff>581025</xdr:colOff>
      <xdr:row>38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0.1063</cdr:x>
      <cdr:y>0.88117</cdr:y>
    </cdr:from>
    <cdr:to>
      <cdr:x>0.19466</cdr:x>
      <cdr:y>0.93555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00133" y="4167199"/>
          <a:ext cx="914430" cy="257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Catch</a:t>
          </a:r>
        </a:p>
      </cdr:txBody>
    </cdr:sp>
  </cdr:relSizeAnchor>
  <cdr:relSizeAnchor xmlns:cdr="http://schemas.openxmlformats.org/drawingml/2006/chartDrawing">
    <cdr:from>
      <cdr:x>0.77067</cdr:x>
      <cdr:y>0.88083</cdr:y>
    </cdr:from>
    <cdr:to>
      <cdr:x>0.85903</cdr:x>
      <cdr:y>0.93521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975591" y="4165583"/>
          <a:ext cx="914430" cy="257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Finish</a:t>
          </a:r>
        </a:p>
      </cdr:txBody>
    </cdr:sp>
  </cdr:relSizeAnchor>
  <cdr:relSizeAnchor xmlns:cdr="http://schemas.openxmlformats.org/drawingml/2006/chartDrawing">
    <cdr:from>
      <cdr:x>0.4292</cdr:x>
      <cdr:y>0.15777</cdr:y>
    </cdr:from>
    <cdr:to>
      <cdr:x>0.51756</cdr:x>
      <cdr:y>0.21215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441766" y="746098"/>
          <a:ext cx="914430" cy="257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Max</a:t>
          </a:r>
          <a:r>
            <a:rPr lang="en-US" sz="1100" b="1" baseline="0"/>
            <a:t> </a:t>
          </a:r>
          <a:r>
            <a:rPr lang="en-US" sz="1100" b="1"/>
            <a:t>Force</a:t>
          </a:r>
        </a:p>
      </cdr:txBody>
    </cdr:sp>
  </cdr:relSizeAnchor>
  <cdr:relSizeAnchor xmlns:cdr="http://schemas.openxmlformats.org/drawingml/2006/chartDrawing">
    <cdr:from>
      <cdr:x>0</cdr:x>
      <cdr:y>0.45787</cdr:y>
    </cdr:from>
    <cdr:to>
      <cdr:x>0.05844</cdr:x>
      <cdr:y>0.51225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2165330"/>
          <a:ext cx="604839" cy="257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1"/>
            <a:t>Power</a:t>
          </a:r>
        </a:p>
      </cdr:txBody>
    </cdr:sp>
  </cdr:relSizeAnchor>
  <cdr:relSizeAnchor xmlns:cdr="http://schemas.openxmlformats.org/drawingml/2006/chartDrawing">
    <cdr:from>
      <cdr:x>0.10431</cdr:x>
      <cdr:y>0.65123</cdr:y>
    </cdr:from>
    <cdr:to>
      <cdr:x>0.19267</cdr:x>
      <cdr:y>0.70561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079467" y="3079764"/>
          <a:ext cx="914430" cy="257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Slip</a:t>
          </a:r>
        </a:p>
      </cdr:txBody>
    </cdr:sp>
  </cdr:relSizeAnchor>
  <cdr:relSizeAnchor xmlns:cdr="http://schemas.openxmlformats.org/drawingml/2006/chartDrawing">
    <cdr:from>
      <cdr:x>0.75502</cdr:x>
      <cdr:y>0.65525</cdr:y>
    </cdr:from>
    <cdr:to>
      <cdr:x>0.84338</cdr:x>
      <cdr:y>0.70963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7813677" y="3098795"/>
          <a:ext cx="914430" cy="257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Wash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4"/>
  <sheetViews>
    <sheetView tabSelected="1" workbookViewId="0"/>
  </sheetViews>
  <sheetFormatPr defaultRowHeight="15" x14ac:dyDescent="0.25"/>
  <sheetData>
    <row r="1" spans="1:17" ht="23.25" x14ac:dyDescent="0.35">
      <c r="A1" s="25" t="s">
        <v>10</v>
      </c>
    </row>
    <row r="3" spans="1:17" x14ac:dyDescent="0.25">
      <c r="A3" s="5"/>
    </row>
    <row r="4" spans="1:17" x14ac:dyDescent="0.25">
      <c r="A4" s="5"/>
      <c r="B4" s="46">
        <v>1</v>
      </c>
      <c r="C4" s="47"/>
      <c r="D4" s="48">
        <v>2</v>
      </c>
      <c r="E4" s="48"/>
      <c r="F4" s="49">
        <v>3</v>
      </c>
      <c r="G4" s="50"/>
      <c r="H4" s="51">
        <v>4</v>
      </c>
      <c r="I4" s="51"/>
      <c r="J4" s="52">
        <v>5</v>
      </c>
      <c r="K4" s="53"/>
      <c r="L4" s="54">
        <v>6</v>
      </c>
      <c r="M4" s="54"/>
      <c r="N4" s="42">
        <v>7</v>
      </c>
      <c r="O4" s="43"/>
      <c r="P4" s="44">
        <v>8</v>
      </c>
      <c r="Q4" s="45"/>
    </row>
    <row r="5" spans="1:17" x14ac:dyDescent="0.25">
      <c r="A5" s="3"/>
      <c r="B5" s="12" t="s">
        <v>7</v>
      </c>
      <c r="C5" s="13" t="s">
        <v>8</v>
      </c>
      <c r="D5" s="14" t="s">
        <v>7</v>
      </c>
      <c r="E5" s="14" t="s">
        <v>8</v>
      </c>
      <c r="F5" s="15" t="s">
        <v>7</v>
      </c>
      <c r="G5" s="16" t="s">
        <v>8</v>
      </c>
      <c r="H5" s="17" t="s">
        <v>7</v>
      </c>
      <c r="I5" s="17" t="s">
        <v>8</v>
      </c>
      <c r="J5" s="18" t="s">
        <v>7</v>
      </c>
      <c r="K5" s="19" t="s">
        <v>8</v>
      </c>
      <c r="L5" s="20" t="s">
        <v>7</v>
      </c>
      <c r="M5" s="20" t="s">
        <v>8</v>
      </c>
      <c r="N5" s="21" t="s">
        <v>7</v>
      </c>
      <c r="O5" s="22" t="s">
        <v>8</v>
      </c>
      <c r="P5" s="23" t="s">
        <v>7</v>
      </c>
      <c r="Q5" s="24" t="s">
        <v>8</v>
      </c>
    </row>
    <row r="6" spans="1:17" x14ac:dyDescent="0.25">
      <c r="A6" s="4" t="s">
        <v>0</v>
      </c>
      <c r="B6" s="2">
        <f>'1'!$O$16</f>
        <v>0</v>
      </c>
      <c r="C6" s="8">
        <v>0</v>
      </c>
      <c r="D6" s="2">
        <f>'2'!$O$16</f>
        <v>0</v>
      </c>
      <c r="E6" s="8">
        <v>0</v>
      </c>
      <c r="F6" s="2">
        <f>'3'!$O$16</f>
        <v>0</v>
      </c>
      <c r="G6" s="8">
        <v>0</v>
      </c>
      <c r="H6" s="2">
        <f>'4'!$O$16</f>
        <v>0</v>
      </c>
      <c r="I6" s="8">
        <v>0</v>
      </c>
      <c r="J6" s="2">
        <f>'5'!$O$16</f>
        <v>0</v>
      </c>
      <c r="K6" s="8">
        <v>0</v>
      </c>
      <c r="L6" s="2">
        <f>'6'!$O$16</f>
        <v>0</v>
      </c>
      <c r="M6" s="8">
        <v>0</v>
      </c>
      <c r="N6" s="2">
        <f>'7'!$O$16</f>
        <v>0</v>
      </c>
      <c r="O6" s="8">
        <v>0</v>
      </c>
      <c r="P6" s="2">
        <f>'8'!$O$16</f>
        <v>0</v>
      </c>
      <c r="Q6" s="8">
        <v>0</v>
      </c>
    </row>
    <row r="7" spans="1:17" x14ac:dyDescent="0.25">
      <c r="A7" s="4" t="s">
        <v>4</v>
      </c>
      <c r="B7" s="2">
        <f>B6+'1'!$P$16</f>
        <v>0</v>
      </c>
      <c r="C7" s="8">
        <f>IF(ISBLANK('1'!$N$6),0,IF('1'!$N$6&lt;301,100,200))</f>
        <v>0</v>
      </c>
      <c r="D7" s="2">
        <f>D6+'2'!$P$16</f>
        <v>0</v>
      </c>
      <c r="E7" s="8">
        <f>IF(ISBLANK('2'!$N$6),0,IF('2'!$N$6&lt;301,100,200))</f>
        <v>0</v>
      </c>
      <c r="F7" s="2">
        <f>F6+'3'!$P$16</f>
        <v>0</v>
      </c>
      <c r="G7" s="8">
        <f>IF(ISBLANK('3'!$N$6),0,IF('3'!$N$6&lt;301,100,200))</f>
        <v>0</v>
      </c>
      <c r="H7" s="2">
        <f>H6+'4'!$P$16</f>
        <v>0</v>
      </c>
      <c r="I7" s="8">
        <f>IF(ISBLANK('4'!$N$6),0,IF('4'!$N$6&lt;301,100,200))</f>
        <v>0</v>
      </c>
      <c r="J7" s="2">
        <f>J6+'5'!$P$16</f>
        <v>0</v>
      </c>
      <c r="K7" s="8">
        <f>IF(ISBLANK('5'!$N$6),0,IF('5'!$N$6&lt;301,100,200))</f>
        <v>0</v>
      </c>
      <c r="L7" s="2">
        <f>L6+'6'!$P$16</f>
        <v>0</v>
      </c>
      <c r="M7" s="8">
        <f>IF(ISBLANK('6'!$N$6),0,IF('6'!$N$6&lt;301,100,200))</f>
        <v>0</v>
      </c>
      <c r="N7" s="2">
        <f>N6+'7'!$P$16</f>
        <v>0</v>
      </c>
      <c r="O7" s="8">
        <f>IF(ISBLANK('7'!$N$6),0,IF('7'!$N$6&lt;301,100,200))</f>
        <v>0</v>
      </c>
      <c r="P7" s="2">
        <f>P6+'8'!$P$16</f>
        <v>0</v>
      </c>
      <c r="Q7" s="8">
        <f>IF(ISBLANK('8'!$N$6),0,IF('8'!$N$6&lt;301,100,200))</f>
        <v>0</v>
      </c>
    </row>
    <row r="8" spans="1:17" x14ac:dyDescent="0.25">
      <c r="A8" s="4" t="s">
        <v>5</v>
      </c>
      <c r="B8" s="2">
        <f>'1'!$V$16</f>
        <v>0</v>
      </c>
      <c r="C8" s="8">
        <f>'1'!$U$16</f>
        <v>0</v>
      </c>
      <c r="D8" s="2">
        <f>'2'!$V$16</f>
        <v>0</v>
      </c>
      <c r="E8" s="8">
        <f>'2'!$U$16</f>
        <v>0</v>
      </c>
      <c r="F8" s="2">
        <f>'3'!$V$16</f>
        <v>0</v>
      </c>
      <c r="G8" s="8">
        <f>'3'!$U$16</f>
        <v>0</v>
      </c>
      <c r="H8" s="2">
        <f>'4'!$V$16</f>
        <v>0</v>
      </c>
      <c r="I8" s="8">
        <f>'4'!$U$16</f>
        <v>0</v>
      </c>
      <c r="J8" s="2">
        <f>'5'!$V$16</f>
        <v>0</v>
      </c>
      <c r="K8" s="8">
        <f>'5'!$U$16</f>
        <v>0</v>
      </c>
      <c r="L8" s="2">
        <f>'6'!$V$16</f>
        <v>0</v>
      </c>
      <c r="M8" s="8">
        <f>'6'!$U$16</f>
        <v>0</v>
      </c>
      <c r="N8" s="2">
        <f>'7'!$V$16</f>
        <v>0</v>
      </c>
      <c r="O8" s="8">
        <f>'7'!$U$16</f>
        <v>0</v>
      </c>
      <c r="P8" s="2">
        <f>'8'!$V$16</f>
        <v>0</v>
      </c>
      <c r="Q8" s="8">
        <f>'8'!$U$16</f>
        <v>0</v>
      </c>
    </row>
    <row r="9" spans="1:17" x14ac:dyDescent="0.25">
      <c r="A9" s="4" t="s">
        <v>6</v>
      </c>
      <c r="B9" s="2">
        <f>B10-'1'!$R$16</f>
        <v>0</v>
      </c>
      <c r="C9" s="8">
        <f>C7</f>
        <v>0</v>
      </c>
      <c r="D9" s="2">
        <f>D10-'2'!$R$16</f>
        <v>0</v>
      </c>
      <c r="E9" s="8">
        <f>E7</f>
        <v>0</v>
      </c>
      <c r="F9" s="2">
        <f>F10-'3'!$R$16</f>
        <v>0</v>
      </c>
      <c r="G9" s="8">
        <f>G7</f>
        <v>0</v>
      </c>
      <c r="H9" s="2">
        <f>H10-'4'!$R$16</f>
        <v>0</v>
      </c>
      <c r="I9" s="8">
        <f>I7</f>
        <v>0</v>
      </c>
      <c r="J9" s="2">
        <f>J10-'5'!$R$16</f>
        <v>0</v>
      </c>
      <c r="K9" s="8">
        <f>K7</f>
        <v>0</v>
      </c>
      <c r="L9" s="2">
        <f>L10-'6'!$R$16</f>
        <v>0</v>
      </c>
      <c r="M9" s="8">
        <f>M7</f>
        <v>0</v>
      </c>
      <c r="N9" s="2">
        <f>N10-'7'!$R$16</f>
        <v>0</v>
      </c>
      <c r="O9" s="8">
        <f>O7</f>
        <v>0</v>
      </c>
      <c r="P9" s="2">
        <f>P10-'8'!$R$16</f>
        <v>0</v>
      </c>
      <c r="Q9" s="8">
        <f>Q7</f>
        <v>0</v>
      </c>
    </row>
    <row r="10" spans="1:17" x14ac:dyDescent="0.25">
      <c r="A10" s="6" t="s">
        <v>1</v>
      </c>
      <c r="B10" s="7">
        <f>'1'!$Q$16</f>
        <v>0</v>
      </c>
      <c r="C10" s="26">
        <v>0</v>
      </c>
      <c r="D10" s="7">
        <f>'2'!$Q$16</f>
        <v>0</v>
      </c>
      <c r="E10" s="26">
        <v>0</v>
      </c>
      <c r="F10" s="7">
        <f>'3'!$Q$16</f>
        <v>0</v>
      </c>
      <c r="G10" s="26">
        <v>0</v>
      </c>
      <c r="H10" s="7">
        <f>'4'!$Q$16</f>
        <v>0</v>
      </c>
      <c r="I10" s="26">
        <v>0</v>
      </c>
      <c r="J10" s="7">
        <f>'5'!$Q$16</f>
        <v>0</v>
      </c>
      <c r="K10" s="26">
        <v>0</v>
      </c>
      <c r="L10" s="7">
        <f>'6'!$Q$16</f>
        <v>0</v>
      </c>
      <c r="M10" s="26">
        <v>0</v>
      </c>
      <c r="N10" s="7">
        <f>'7'!$Q$16</f>
        <v>0</v>
      </c>
      <c r="O10" s="26">
        <v>0</v>
      </c>
      <c r="P10" s="7">
        <f>'8'!$Q$16</f>
        <v>0</v>
      </c>
      <c r="Q10" s="26">
        <v>0</v>
      </c>
    </row>
    <row r="11" spans="1:17" x14ac:dyDescent="0.25">
      <c r="A11" s="35" t="s">
        <v>8</v>
      </c>
      <c r="B11" s="28"/>
      <c r="C11" s="29">
        <f>'1'!$S$16</f>
        <v>0</v>
      </c>
      <c r="D11" s="28"/>
      <c r="E11" s="29">
        <f>'2'!$S$16</f>
        <v>0</v>
      </c>
      <c r="F11" s="28"/>
      <c r="G11" s="29">
        <f>'3'!$S$16</f>
        <v>0</v>
      </c>
      <c r="H11" s="28"/>
      <c r="I11" s="29">
        <f>'4'!$S$16</f>
        <v>0</v>
      </c>
      <c r="J11" s="28"/>
      <c r="K11" s="29">
        <f>'5'!$S$16</f>
        <v>0</v>
      </c>
      <c r="L11" s="28"/>
      <c r="M11" s="29">
        <f>'6'!$S$16</f>
        <v>0</v>
      </c>
      <c r="N11" s="28"/>
      <c r="O11" s="29">
        <f>'7'!$S$16</f>
        <v>0</v>
      </c>
      <c r="P11" s="28"/>
      <c r="Q11" s="29">
        <f>'8'!$S$16</f>
        <v>0</v>
      </c>
    </row>
    <row r="12" spans="1:17" x14ac:dyDescent="0.25">
      <c r="A12" s="9" t="s">
        <v>2</v>
      </c>
      <c r="B12" s="11"/>
      <c r="C12" s="27">
        <f>'1'!$T$16</f>
        <v>0</v>
      </c>
      <c r="D12" s="11"/>
      <c r="E12" s="27">
        <f>'2'!$T$16</f>
        <v>0</v>
      </c>
      <c r="F12" s="11"/>
      <c r="G12" s="27">
        <f>'3'!$T$16</f>
        <v>0</v>
      </c>
      <c r="H12" s="11"/>
      <c r="I12" s="27">
        <f>'4'!$T$16</f>
        <v>0</v>
      </c>
      <c r="J12" s="11"/>
      <c r="K12" s="27">
        <f>'5'!$T$16</f>
        <v>0</v>
      </c>
      <c r="L12" s="11"/>
      <c r="M12" s="27">
        <f>'6'!$T$16</f>
        <v>0</v>
      </c>
      <c r="N12" s="11"/>
      <c r="O12" s="27">
        <f>'7'!$T$16</f>
        <v>0</v>
      </c>
      <c r="P12" s="11"/>
      <c r="Q12" s="27">
        <f>'8'!$T$16</f>
        <v>0</v>
      </c>
    </row>
    <row r="13" spans="1:17" x14ac:dyDescent="0.25">
      <c r="A13" s="9" t="s">
        <v>3</v>
      </c>
      <c r="B13" s="40">
        <v>-80</v>
      </c>
      <c r="C13" s="27">
        <f>'1'!$N$16</f>
        <v>0</v>
      </c>
      <c r="D13" s="40">
        <v>-80</v>
      </c>
      <c r="E13" s="27">
        <f>'2'!$N$16</f>
        <v>0</v>
      </c>
      <c r="F13" s="40">
        <v>-80</v>
      </c>
      <c r="G13" s="27">
        <f>'3'!$N$16</f>
        <v>0</v>
      </c>
      <c r="H13" s="40">
        <v>-80</v>
      </c>
      <c r="I13" s="27">
        <f>'4'!$N$16</f>
        <v>0</v>
      </c>
      <c r="J13" s="40">
        <v>-80</v>
      </c>
      <c r="K13" s="27">
        <f>'5'!$N$16</f>
        <v>0</v>
      </c>
      <c r="L13" s="40">
        <v>-80</v>
      </c>
      <c r="M13" s="27">
        <f>'6'!$N$16</f>
        <v>0</v>
      </c>
      <c r="N13" s="40">
        <v>-80</v>
      </c>
      <c r="O13" s="27">
        <f>'7'!$N$16</f>
        <v>0</v>
      </c>
      <c r="P13" s="40">
        <v>-80</v>
      </c>
      <c r="Q13" s="27">
        <f>'8'!$N$16</f>
        <v>0</v>
      </c>
    </row>
    <row r="14" spans="1:17" x14ac:dyDescent="0.25">
      <c r="A14" s="10" t="s">
        <v>3</v>
      </c>
      <c r="B14" s="41">
        <v>60</v>
      </c>
      <c r="C14" s="26">
        <f>C13</f>
        <v>0</v>
      </c>
      <c r="D14" s="41">
        <v>60</v>
      </c>
      <c r="E14" s="26">
        <f>E13</f>
        <v>0</v>
      </c>
      <c r="F14" s="41">
        <v>60</v>
      </c>
      <c r="G14" s="26">
        <f>G13</f>
        <v>0</v>
      </c>
      <c r="H14" s="41">
        <v>60</v>
      </c>
      <c r="I14" s="26">
        <f>I13</f>
        <v>0</v>
      </c>
      <c r="J14" s="41">
        <v>60</v>
      </c>
      <c r="K14" s="26">
        <f>K13</f>
        <v>0</v>
      </c>
      <c r="L14" s="41">
        <v>60</v>
      </c>
      <c r="M14" s="26">
        <f>M13</f>
        <v>0</v>
      </c>
      <c r="N14" s="41">
        <v>60</v>
      </c>
      <c r="O14" s="26">
        <f>O13</f>
        <v>0</v>
      </c>
      <c r="P14" s="41">
        <v>60</v>
      </c>
      <c r="Q14" s="26">
        <f>Q13</f>
        <v>0</v>
      </c>
    </row>
  </sheetData>
  <mergeCells count="8">
    <mergeCell ref="N4:O4"/>
    <mergeCell ref="P4:Q4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142"/>
  <sheetViews>
    <sheetView workbookViewId="0"/>
  </sheetViews>
  <sheetFormatPr defaultRowHeight="15" x14ac:dyDescent="0.25"/>
  <sheetData>
    <row r="1" spans="1:7" x14ac:dyDescent="0.25">
      <c r="A1" t="s">
        <v>33</v>
      </c>
    </row>
    <row r="3" spans="1:7" x14ac:dyDescent="0.25">
      <c r="B3" s="39"/>
    </row>
    <row r="16" spans="1:7" x14ac:dyDescent="0.25">
      <c r="D16" s="1"/>
      <c r="E16" s="1"/>
      <c r="G16" s="1"/>
    </row>
    <row r="23" spans="4:7" x14ac:dyDescent="0.25">
      <c r="D23" s="1"/>
      <c r="E23" s="1"/>
      <c r="G23" s="1"/>
    </row>
    <row r="31" spans="4:7" x14ac:dyDescent="0.25">
      <c r="D31" s="1"/>
      <c r="E31" s="1"/>
      <c r="G31" s="1"/>
    </row>
    <row r="32" spans="4:7" x14ac:dyDescent="0.25">
      <c r="D32" s="1"/>
      <c r="E32" s="1"/>
      <c r="G32" s="1"/>
    </row>
    <row r="33" spans="4:7" x14ac:dyDescent="0.25">
      <c r="D33" s="1"/>
      <c r="E33" s="1"/>
      <c r="G33" s="1"/>
    </row>
    <row r="34" spans="4:7" x14ac:dyDescent="0.25">
      <c r="D34" s="1"/>
      <c r="E34" s="1"/>
      <c r="G34" s="1"/>
    </row>
    <row r="35" spans="4:7" x14ac:dyDescent="0.25">
      <c r="D35" s="1"/>
      <c r="E35" s="1"/>
      <c r="G35" s="1"/>
    </row>
    <row r="36" spans="4:7" x14ac:dyDescent="0.25">
      <c r="D36" s="1"/>
      <c r="E36" s="1"/>
      <c r="G36" s="1"/>
    </row>
    <row r="37" spans="4:7" x14ac:dyDescent="0.25">
      <c r="D37" s="1"/>
      <c r="E37" s="1"/>
      <c r="G37" s="1"/>
    </row>
    <row r="38" spans="4:7" x14ac:dyDescent="0.25">
      <c r="D38" s="1"/>
      <c r="E38" s="1"/>
      <c r="G38" s="1"/>
    </row>
    <row r="39" spans="4:7" x14ac:dyDescent="0.25">
      <c r="D39" s="1"/>
      <c r="E39" s="1"/>
      <c r="G39" s="1"/>
    </row>
    <row r="40" spans="4:7" x14ac:dyDescent="0.25">
      <c r="D40" s="1"/>
      <c r="E40" s="1"/>
      <c r="G40" s="1"/>
    </row>
    <row r="41" spans="4:7" x14ac:dyDescent="0.25">
      <c r="D41" s="1"/>
      <c r="E41" s="1"/>
      <c r="G41" s="1"/>
    </row>
    <row r="42" spans="4:7" x14ac:dyDescent="0.25">
      <c r="D42" s="1"/>
      <c r="E42" s="1"/>
      <c r="G42" s="1"/>
    </row>
    <row r="43" spans="4:7" x14ac:dyDescent="0.25">
      <c r="D43" s="1"/>
      <c r="E43" s="1"/>
      <c r="G43" s="1"/>
    </row>
    <row r="44" spans="4:7" x14ac:dyDescent="0.25">
      <c r="D44" s="1"/>
      <c r="E44" s="1"/>
      <c r="G44" s="1"/>
    </row>
    <row r="45" spans="4:7" x14ac:dyDescent="0.25">
      <c r="D45" s="1"/>
      <c r="E45" s="1"/>
      <c r="G45" s="1"/>
    </row>
    <row r="46" spans="4:7" x14ac:dyDescent="0.25">
      <c r="D46" s="1"/>
      <c r="E46" s="1"/>
      <c r="G46" s="1"/>
    </row>
    <row r="47" spans="4:7" x14ac:dyDescent="0.25">
      <c r="D47" s="1"/>
      <c r="E47" s="1"/>
      <c r="G47" s="1"/>
    </row>
    <row r="48" spans="4:7" x14ac:dyDescent="0.25">
      <c r="D48" s="1"/>
      <c r="E48" s="1"/>
      <c r="G48" s="1"/>
    </row>
    <row r="49" spans="4:7" x14ac:dyDescent="0.25">
      <c r="D49" s="1"/>
      <c r="E49" s="1"/>
      <c r="G49" s="1"/>
    </row>
    <row r="50" spans="4:7" x14ac:dyDescent="0.25">
      <c r="D50" s="1"/>
      <c r="E50" s="1"/>
      <c r="G50" s="1"/>
    </row>
    <row r="51" spans="4:7" x14ac:dyDescent="0.25">
      <c r="D51" s="1"/>
      <c r="E51" s="1"/>
      <c r="G51" s="1"/>
    </row>
    <row r="52" spans="4:7" x14ac:dyDescent="0.25">
      <c r="D52" s="1"/>
      <c r="E52" s="1"/>
      <c r="G52" s="1"/>
    </row>
    <row r="53" spans="4:7" x14ac:dyDescent="0.25">
      <c r="D53" s="1"/>
      <c r="E53" s="1"/>
      <c r="G53" s="1"/>
    </row>
    <row r="54" spans="4:7" x14ac:dyDescent="0.25">
      <c r="D54" s="1"/>
      <c r="E54" s="1"/>
      <c r="G54" s="1"/>
    </row>
    <row r="55" spans="4:7" x14ac:dyDescent="0.25">
      <c r="D55" s="1"/>
      <c r="E55" s="1"/>
      <c r="G55" s="1"/>
    </row>
    <row r="56" spans="4:7" x14ac:dyDescent="0.25">
      <c r="D56" s="1"/>
      <c r="E56" s="1"/>
      <c r="G56" s="1"/>
    </row>
    <row r="57" spans="4:7" x14ac:dyDescent="0.25">
      <c r="D57" s="1"/>
      <c r="E57" s="1"/>
      <c r="G57" s="1"/>
    </row>
    <row r="58" spans="4:7" x14ac:dyDescent="0.25">
      <c r="D58" s="1"/>
      <c r="E58" s="1"/>
      <c r="G58" s="1"/>
    </row>
    <row r="59" spans="4:7" x14ac:dyDescent="0.25">
      <c r="D59" s="1"/>
      <c r="E59" s="1"/>
      <c r="G59" s="1"/>
    </row>
    <row r="60" spans="4:7" x14ac:dyDescent="0.25">
      <c r="D60" s="1"/>
      <c r="E60" s="1"/>
      <c r="G60" s="1"/>
    </row>
    <row r="61" spans="4:7" x14ac:dyDescent="0.25">
      <c r="D61" s="1"/>
      <c r="E61" s="1"/>
      <c r="G61" s="1"/>
    </row>
    <row r="62" spans="4:7" x14ac:dyDescent="0.25">
      <c r="D62" s="1"/>
      <c r="E62" s="1"/>
      <c r="G62" s="1"/>
    </row>
    <row r="63" spans="4:7" x14ac:dyDescent="0.25">
      <c r="D63" s="1"/>
      <c r="E63" s="1"/>
      <c r="G63" s="1"/>
    </row>
    <row r="64" spans="4:7" x14ac:dyDescent="0.25">
      <c r="D64" s="1"/>
      <c r="E64" s="1"/>
      <c r="G64" s="1"/>
    </row>
    <row r="65" spans="4:7" x14ac:dyDescent="0.25">
      <c r="D65" s="1"/>
      <c r="E65" s="1"/>
      <c r="G65" s="1"/>
    </row>
    <row r="66" spans="4:7" x14ac:dyDescent="0.25">
      <c r="D66" s="1"/>
      <c r="E66" s="1"/>
      <c r="G66" s="1"/>
    </row>
    <row r="67" spans="4:7" x14ac:dyDescent="0.25">
      <c r="D67" s="1"/>
      <c r="E67" s="1"/>
      <c r="G67" s="1"/>
    </row>
    <row r="68" spans="4:7" x14ac:dyDescent="0.25">
      <c r="D68" s="1"/>
      <c r="E68" s="1"/>
      <c r="G68" s="1"/>
    </row>
    <row r="69" spans="4:7" x14ac:dyDescent="0.25">
      <c r="D69" s="1"/>
      <c r="E69" s="1"/>
      <c r="G69" s="1"/>
    </row>
    <row r="70" spans="4:7" x14ac:dyDescent="0.25">
      <c r="D70" s="1"/>
      <c r="E70" s="1"/>
      <c r="G70" s="1"/>
    </row>
    <row r="71" spans="4:7" x14ac:dyDescent="0.25">
      <c r="D71" s="1"/>
      <c r="E71" s="1"/>
      <c r="G71" s="1"/>
    </row>
    <row r="72" spans="4:7" x14ac:dyDescent="0.25">
      <c r="D72" s="1"/>
      <c r="E72" s="1"/>
      <c r="G72" s="1"/>
    </row>
    <row r="73" spans="4:7" x14ac:dyDescent="0.25">
      <c r="D73" s="1"/>
      <c r="E73" s="1"/>
      <c r="G73" s="1"/>
    </row>
    <row r="74" spans="4:7" x14ac:dyDescent="0.25">
      <c r="D74" s="1"/>
      <c r="E74" s="1"/>
      <c r="G74" s="1"/>
    </row>
    <row r="75" spans="4:7" x14ac:dyDescent="0.25">
      <c r="D75" s="1"/>
      <c r="E75" s="1"/>
      <c r="G75" s="1"/>
    </row>
    <row r="76" spans="4:7" x14ac:dyDescent="0.25">
      <c r="D76" s="1"/>
      <c r="E76" s="1"/>
      <c r="G76" s="1"/>
    </row>
    <row r="77" spans="4:7" x14ac:dyDescent="0.25">
      <c r="D77" s="1"/>
      <c r="E77" s="1"/>
      <c r="G77" s="1"/>
    </row>
    <row r="78" spans="4:7" x14ac:dyDescent="0.25">
      <c r="D78" s="1"/>
      <c r="E78" s="1"/>
      <c r="G78" s="1"/>
    </row>
    <row r="79" spans="4:7" x14ac:dyDescent="0.25">
      <c r="D79" s="1"/>
      <c r="E79" s="1"/>
      <c r="G79" s="1"/>
    </row>
    <row r="80" spans="4:7" x14ac:dyDescent="0.25">
      <c r="D80" s="1"/>
      <c r="E80" s="1"/>
      <c r="G80" s="1"/>
    </row>
    <row r="81" spans="4:7" x14ac:dyDescent="0.25">
      <c r="D81" s="1"/>
      <c r="E81" s="1"/>
      <c r="G81" s="1"/>
    </row>
    <row r="82" spans="4:7" x14ac:dyDescent="0.25">
      <c r="D82" s="1"/>
      <c r="E82" s="1"/>
      <c r="G82" s="1"/>
    </row>
    <row r="83" spans="4:7" x14ac:dyDescent="0.25">
      <c r="D83" s="1"/>
      <c r="E83" s="1"/>
      <c r="G83" s="1"/>
    </row>
    <row r="84" spans="4:7" x14ac:dyDescent="0.25">
      <c r="D84" s="1"/>
      <c r="E84" s="1"/>
      <c r="G84" s="1"/>
    </row>
    <row r="85" spans="4:7" x14ac:dyDescent="0.25">
      <c r="D85" s="1"/>
      <c r="E85" s="1"/>
      <c r="G85" s="1"/>
    </row>
    <row r="86" spans="4:7" x14ac:dyDescent="0.25">
      <c r="D86" s="1"/>
      <c r="E86" s="1"/>
      <c r="G86" s="1"/>
    </row>
    <row r="87" spans="4:7" x14ac:dyDescent="0.25">
      <c r="D87" s="1"/>
      <c r="E87" s="1"/>
      <c r="G87" s="1"/>
    </row>
    <row r="88" spans="4:7" x14ac:dyDescent="0.25">
      <c r="D88" s="1"/>
      <c r="E88" s="1"/>
      <c r="G88" s="1"/>
    </row>
    <row r="89" spans="4:7" x14ac:dyDescent="0.25">
      <c r="D89" s="1"/>
      <c r="E89" s="1"/>
      <c r="G89" s="1"/>
    </row>
    <row r="90" spans="4:7" x14ac:dyDescent="0.25">
      <c r="D90" s="1"/>
      <c r="E90" s="1"/>
      <c r="G90" s="1"/>
    </row>
    <row r="91" spans="4:7" x14ac:dyDescent="0.25">
      <c r="D91" s="1"/>
      <c r="E91" s="1"/>
      <c r="G91" s="1"/>
    </row>
    <row r="92" spans="4:7" x14ac:dyDescent="0.25">
      <c r="D92" s="1"/>
      <c r="E92" s="1"/>
      <c r="G92" s="1"/>
    </row>
    <row r="93" spans="4:7" x14ac:dyDescent="0.25">
      <c r="D93" s="1"/>
      <c r="E93" s="1"/>
      <c r="G93" s="1"/>
    </row>
    <row r="94" spans="4:7" x14ac:dyDescent="0.25">
      <c r="D94" s="1"/>
      <c r="E94" s="1"/>
      <c r="G94" s="1"/>
    </row>
    <row r="95" spans="4:7" x14ac:dyDescent="0.25">
      <c r="D95" s="1"/>
      <c r="E95" s="1"/>
      <c r="G95" s="1"/>
    </row>
    <row r="96" spans="4:7" x14ac:dyDescent="0.25">
      <c r="D96" s="1"/>
      <c r="E96" s="1"/>
      <c r="G96" s="1"/>
    </row>
    <row r="97" spans="4:7" x14ac:dyDescent="0.25">
      <c r="D97" s="1"/>
      <c r="E97" s="1"/>
      <c r="G97" s="1"/>
    </row>
    <row r="98" spans="4:7" x14ac:dyDescent="0.25">
      <c r="D98" s="1"/>
      <c r="E98" s="1"/>
      <c r="G98" s="1"/>
    </row>
    <row r="99" spans="4:7" x14ac:dyDescent="0.25">
      <c r="D99" s="1"/>
      <c r="E99" s="1"/>
      <c r="G99" s="1"/>
    </row>
    <row r="100" spans="4:7" x14ac:dyDescent="0.25">
      <c r="D100" s="1"/>
      <c r="E100" s="1"/>
      <c r="G100" s="1"/>
    </row>
    <row r="101" spans="4:7" x14ac:dyDescent="0.25">
      <c r="D101" s="1"/>
      <c r="E101" s="1"/>
      <c r="G101" s="1"/>
    </row>
    <row r="102" spans="4:7" x14ac:dyDescent="0.25">
      <c r="D102" s="1"/>
      <c r="E102" s="1"/>
      <c r="G102" s="1"/>
    </row>
    <row r="103" spans="4:7" x14ac:dyDescent="0.25">
      <c r="D103" s="1"/>
      <c r="E103" s="1"/>
      <c r="G103" s="1"/>
    </row>
    <row r="104" spans="4:7" x14ac:dyDescent="0.25">
      <c r="D104" s="1"/>
      <c r="E104" s="1"/>
      <c r="G104" s="1"/>
    </row>
    <row r="105" spans="4:7" x14ac:dyDescent="0.25">
      <c r="D105" s="1"/>
      <c r="E105" s="1"/>
      <c r="G105" s="1"/>
    </row>
    <row r="106" spans="4:7" x14ac:dyDescent="0.25">
      <c r="D106" s="1"/>
      <c r="E106" s="1"/>
      <c r="G106" s="1"/>
    </row>
    <row r="107" spans="4:7" x14ac:dyDescent="0.25">
      <c r="D107" s="1"/>
      <c r="E107" s="1"/>
      <c r="G107" s="1"/>
    </row>
    <row r="108" spans="4:7" x14ac:dyDescent="0.25">
      <c r="D108" s="1"/>
      <c r="E108" s="1"/>
      <c r="G108" s="1"/>
    </row>
    <row r="109" spans="4:7" x14ac:dyDescent="0.25">
      <c r="D109" s="1"/>
      <c r="E109" s="1"/>
      <c r="G109" s="1"/>
    </row>
    <row r="110" spans="4:7" x14ac:dyDescent="0.25">
      <c r="D110" s="1"/>
      <c r="E110" s="1"/>
      <c r="G110" s="1"/>
    </row>
    <row r="111" spans="4:7" x14ac:dyDescent="0.25">
      <c r="D111" s="1"/>
      <c r="E111" s="1"/>
      <c r="G111" s="1"/>
    </row>
    <row r="112" spans="4:7" x14ac:dyDescent="0.25">
      <c r="D112" s="1"/>
      <c r="E112" s="1"/>
      <c r="G112" s="1"/>
    </row>
    <row r="113" spans="4:7" x14ac:dyDescent="0.25">
      <c r="D113" s="1"/>
      <c r="E113" s="1"/>
      <c r="G113" s="1"/>
    </row>
    <row r="114" spans="4:7" x14ac:dyDescent="0.25">
      <c r="D114" s="1"/>
      <c r="E114" s="1"/>
      <c r="G114" s="1"/>
    </row>
    <row r="115" spans="4:7" x14ac:dyDescent="0.25">
      <c r="D115" s="1"/>
      <c r="E115" s="1"/>
      <c r="G115" s="1"/>
    </row>
    <row r="116" spans="4:7" x14ac:dyDescent="0.25">
      <c r="D116" s="1"/>
      <c r="E116" s="1"/>
      <c r="G116" s="1"/>
    </row>
    <row r="117" spans="4:7" x14ac:dyDescent="0.25">
      <c r="D117" s="1"/>
      <c r="E117" s="1"/>
      <c r="G117" s="1"/>
    </row>
    <row r="118" spans="4:7" x14ac:dyDescent="0.25">
      <c r="D118" s="1"/>
      <c r="E118" s="1"/>
      <c r="G118" s="1"/>
    </row>
    <row r="119" spans="4:7" x14ac:dyDescent="0.25">
      <c r="D119" s="1"/>
      <c r="E119" s="1"/>
      <c r="G119" s="1"/>
    </row>
    <row r="120" spans="4:7" x14ac:dyDescent="0.25">
      <c r="D120" s="1"/>
      <c r="E120" s="1"/>
      <c r="G120" s="1"/>
    </row>
    <row r="121" spans="4:7" x14ac:dyDescent="0.25">
      <c r="D121" s="1"/>
      <c r="E121" s="1"/>
      <c r="G121" s="1"/>
    </row>
    <row r="122" spans="4:7" x14ac:dyDescent="0.25">
      <c r="D122" s="1"/>
      <c r="E122" s="1"/>
      <c r="G122" s="1"/>
    </row>
    <row r="123" spans="4:7" x14ac:dyDescent="0.25">
      <c r="D123" s="1"/>
      <c r="E123" s="1"/>
      <c r="G123" s="1"/>
    </row>
    <row r="124" spans="4:7" x14ac:dyDescent="0.25">
      <c r="D124" s="1"/>
      <c r="E124" s="1"/>
      <c r="G124" s="1"/>
    </row>
    <row r="125" spans="4:7" x14ac:dyDescent="0.25">
      <c r="D125" s="1"/>
      <c r="E125" s="1"/>
      <c r="G125" s="1"/>
    </row>
    <row r="126" spans="4:7" x14ac:dyDescent="0.25">
      <c r="D126" s="1"/>
      <c r="E126" s="1"/>
      <c r="G126" s="1"/>
    </row>
    <row r="127" spans="4:7" x14ac:dyDescent="0.25">
      <c r="D127" s="1"/>
      <c r="E127" s="1"/>
      <c r="G127" s="1"/>
    </row>
    <row r="128" spans="4:7" x14ac:dyDescent="0.25">
      <c r="D128" s="1"/>
      <c r="E128" s="1"/>
      <c r="G128" s="1"/>
    </row>
    <row r="129" spans="4:7" x14ac:dyDescent="0.25">
      <c r="D129" s="1"/>
      <c r="E129" s="1"/>
      <c r="G129" s="1"/>
    </row>
    <row r="130" spans="4:7" x14ac:dyDescent="0.25">
      <c r="D130" s="1"/>
      <c r="E130" s="1"/>
      <c r="G130" s="1"/>
    </row>
    <row r="131" spans="4:7" x14ac:dyDescent="0.25">
      <c r="D131" s="1"/>
      <c r="E131" s="1"/>
      <c r="G131" s="1"/>
    </row>
    <row r="132" spans="4:7" x14ac:dyDescent="0.25">
      <c r="D132" s="1"/>
      <c r="E132" s="1"/>
      <c r="G132" s="1"/>
    </row>
    <row r="133" spans="4:7" x14ac:dyDescent="0.25">
      <c r="D133" s="1"/>
      <c r="E133" s="1"/>
      <c r="G133" s="1"/>
    </row>
    <row r="134" spans="4:7" x14ac:dyDescent="0.25">
      <c r="D134" s="1"/>
      <c r="E134" s="1"/>
      <c r="G134" s="1"/>
    </row>
    <row r="135" spans="4:7" x14ac:dyDescent="0.25">
      <c r="D135" s="1"/>
      <c r="E135" s="1"/>
      <c r="G135" s="1"/>
    </row>
    <row r="136" spans="4:7" x14ac:dyDescent="0.25">
      <c r="D136" s="1"/>
      <c r="E136" s="1"/>
      <c r="G136" s="1"/>
    </row>
    <row r="137" spans="4:7" x14ac:dyDescent="0.25">
      <c r="D137" s="1"/>
      <c r="E137" s="1"/>
      <c r="G137" s="1"/>
    </row>
    <row r="138" spans="4:7" x14ac:dyDescent="0.25">
      <c r="D138" s="1"/>
      <c r="E138" s="1"/>
      <c r="G138" s="1"/>
    </row>
    <row r="139" spans="4:7" x14ac:dyDescent="0.25">
      <c r="D139" s="1"/>
      <c r="E139" s="1"/>
      <c r="G139" s="1"/>
    </row>
    <row r="140" spans="4:7" x14ac:dyDescent="0.25">
      <c r="D140" s="1"/>
      <c r="E140" s="1"/>
      <c r="G140" s="1"/>
    </row>
    <row r="141" spans="4:7" x14ac:dyDescent="0.25">
      <c r="D141" s="1"/>
      <c r="E141" s="1"/>
      <c r="G141" s="1"/>
    </row>
    <row r="142" spans="4:7" x14ac:dyDescent="0.25">
      <c r="D142" s="1"/>
      <c r="E142" s="1"/>
      <c r="G14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R49"/>
  <sheetViews>
    <sheetView workbookViewId="0">
      <selection activeCell="M19" sqref="M19"/>
    </sheetView>
  </sheetViews>
  <sheetFormatPr defaultRowHeight="15" x14ac:dyDescent="0.25"/>
  <cols>
    <col min="1" max="1" width="9.140625" style="36"/>
    <col min="2" max="2" width="8.5703125" style="36" bestFit="1" customWidth="1"/>
    <col min="3" max="3" width="5.5703125" style="36" bestFit="1" customWidth="1"/>
    <col min="4" max="4" width="3" style="36" bestFit="1" customWidth="1"/>
    <col min="5" max="5" width="23.42578125" style="36" bestFit="1" customWidth="1"/>
    <col min="6" max="6" width="7.140625" style="36" bestFit="1" customWidth="1"/>
    <col min="7" max="7" width="12.5703125" style="36" bestFit="1" customWidth="1"/>
    <col min="8" max="8" width="8.5703125" style="36" bestFit="1" customWidth="1"/>
    <col min="9" max="9" width="12.5703125" style="36" bestFit="1" customWidth="1"/>
    <col min="10" max="10" width="9.140625" style="36"/>
    <col min="11" max="11" width="8.5703125" style="36" bestFit="1" customWidth="1"/>
    <col min="12" max="12" width="4.5703125" style="36" bestFit="1" customWidth="1"/>
    <col min="13" max="13" width="3" style="36" bestFit="1" customWidth="1"/>
    <col min="14" max="14" width="24.85546875" style="36" bestFit="1" customWidth="1"/>
    <col min="15" max="15" width="7.140625" style="36" bestFit="1" customWidth="1"/>
    <col min="16" max="16" width="12.5703125" style="36" bestFit="1" customWidth="1"/>
    <col min="17" max="17" width="8.5703125" style="36" bestFit="1" customWidth="1"/>
    <col min="18" max="18" width="12.5703125" style="36" bestFit="1" customWidth="1"/>
    <col min="19" max="16384" width="9.140625" style="36"/>
  </cols>
  <sheetData>
    <row r="3" spans="2:18" x14ac:dyDescent="0.25">
      <c r="B3" s="30" t="s">
        <v>9</v>
      </c>
      <c r="C3" s="30" t="s">
        <v>11</v>
      </c>
      <c r="D3" s="31"/>
      <c r="E3" s="31" t="s">
        <v>27</v>
      </c>
      <c r="F3" s="32" t="s">
        <v>12</v>
      </c>
      <c r="G3" s="32" t="s">
        <v>13</v>
      </c>
      <c r="H3" s="32" t="s">
        <v>14</v>
      </c>
      <c r="I3" s="32" t="s">
        <v>15</v>
      </c>
      <c r="K3" s="30" t="s">
        <v>9</v>
      </c>
      <c r="L3" s="30" t="s">
        <v>11</v>
      </c>
      <c r="M3" s="31"/>
      <c r="N3" s="31" t="s">
        <v>29</v>
      </c>
      <c r="O3" s="32" t="s">
        <v>12</v>
      </c>
      <c r="P3" s="32" t="s">
        <v>13</v>
      </c>
      <c r="Q3" s="32" t="s">
        <v>14</v>
      </c>
      <c r="R3" s="32" t="s">
        <v>15</v>
      </c>
    </row>
    <row r="4" spans="2:18" x14ac:dyDescent="0.25">
      <c r="B4" s="37">
        <v>53.590681365860085</v>
      </c>
      <c r="C4" s="37">
        <v>3.5969506476338649</v>
      </c>
      <c r="D4" s="38">
        <v>1</v>
      </c>
      <c r="E4" s="31" t="s">
        <v>16</v>
      </c>
      <c r="F4" s="33">
        <v>49.993730718226217</v>
      </c>
      <c r="G4" s="33">
        <v>52.391697816648801</v>
      </c>
      <c r="H4" s="33">
        <v>54.78966491507137</v>
      </c>
      <c r="I4" s="33">
        <v>57.187632013493953</v>
      </c>
      <c r="K4" s="37">
        <v>50.519028109696386</v>
      </c>
      <c r="L4" s="37">
        <v>4.3664358005352337</v>
      </c>
      <c r="M4" s="38">
        <v>1</v>
      </c>
      <c r="N4" s="31" t="s">
        <v>16</v>
      </c>
      <c r="O4" s="33">
        <v>46.15259230916115</v>
      </c>
      <c r="P4" s="33">
        <v>49.063549509517976</v>
      </c>
      <c r="Q4" s="33">
        <v>51.974506709874795</v>
      </c>
      <c r="R4" s="33">
        <v>54.885463910231621</v>
      </c>
    </row>
    <row r="5" spans="2:18" x14ac:dyDescent="0.25">
      <c r="B5" s="37">
        <v>6.6140598059883322</v>
      </c>
      <c r="C5" s="37">
        <v>-2.3447692813067489</v>
      </c>
      <c r="D5" s="38">
        <v>2</v>
      </c>
      <c r="E5" s="31" t="s">
        <v>17</v>
      </c>
      <c r="F5" s="33">
        <v>8.9588290872950811</v>
      </c>
      <c r="G5" s="33">
        <v>7.3956495664239155</v>
      </c>
      <c r="H5" s="33">
        <v>5.8324700455527489</v>
      </c>
      <c r="I5" s="33">
        <v>4.2692905246815833</v>
      </c>
      <c r="K5" s="37">
        <v>7.138809245008459</v>
      </c>
      <c r="L5" s="37">
        <v>-2.2363402665519039</v>
      </c>
      <c r="M5" s="38">
        <v>2</v>
      </c>
      <c r="N5" s="31" t="s">
        <v>17</v>
      </c>
      <c r="O5" s="33">
        <v>9.3751495115603625</v>
      </c>
      <c r="P5" s="33">
        <v>7.8842560005257605</v>
      </c>
      <c r="Q5" s="33">
        <v>6.3933624894911576</v>
      </c>
      <c r="R5" s="33">
        <v>4.9024689784565556</v>
      </c>
    </row>
    <row r="6" spans="2:18" x14ac:dyDescent="0.25">
      <c r="B6" s="37">
        <v>32.885664881660738</v>
      </c>
      <c r="C6" s="37">
        <v>2.6220514370576562</v>
      </c>
      <c r="D6" s="38">
        <v>3</v>
      </c>
      <c r="E6" s="31" t="s">
        <v>18</v>
      </c>
      <c r="F6" s="33">
        <v>30.263613444603081</v>
      </c>
      <c r="G6" s="33">
        <v>32.011647735974854</v>
      </c>
      <c r="H6" s="33">
        <v>33.759682027346621</v>
      </c>
      <c r="I6" s="33">
        <v>35.507716318718394</v>
      </c>
      <c r="K6" s="37">
        <v>31.960284867776704</v>
      </c>
      <c r="L6" s="37">
        <v>2.9757511336546578</v>
      </c>
      <c r="M6" s="38">
        <v>3</v>
      </c>
      <c r="N6" s="31" t="s">
        <v>18</v>
      </c>
      <c r="O6" s="33">
        <v>28.984533734122046</v>
      </c>
      <c r="P6" s="33">
        <v>30.968367823225151</v>
      </c>
      <c r="Q6" s="33">
        <v>32.952201912328256</v>
      </c>
      <c r="R6" s="33">
        <v>34.936036001431361</v>
      </c>
    </row>
    <row r="7" spans="2:18" x14ac:dyDescent="0.25">
      <c r="B7" s="37">
        <v>16.059078648840178</v>
      </c>
      <c r="C7" s="37">
        <v>-4.4172192908321408</v>
      </c>
      <c r="D7" s="38">
        <v>4</v>
      </c>
      <c r="E7" s="31" t="s">
        <v>19</v>
      </c>
      <c r="F7" s="33">
        <v>20.476297939672317</v>
      </c>
      <c r="G7" s="33">
        <v>17.531485079117559</v>
      </c>
      <c r="H7" s="33">
        <v>14.586672218562796</v>
      </c>
      <c r="I7" s="33">
        <v>11.641859358008038</v>
      </c>
      <c r="K7" s="37">
        <v>19.86481708164095</v>
      </c>
      <c r="L7" s="37">
        <v>-4.1126959449602003</v>
      </c>
      <c r="M7" s="38">
        <v>4</v>
      </c>
      <c r="N7" s="31" t="s">
        <v>19</v>
      </c>
      <c r="O7" s="33">
        <v>23.977513026601152</v>
      </c>
      <c r="P7" s="33">
        <v>21.235715729961019</v>
      </c>
      <c r="Q7" s="33">
        <v>18.493918433320882</v>
      </c>
      <c r="R7" s="33">
        <v>15.752121136680749</v>
      </c>
    </row>
    <row r="8" spans="2:18" x14ac:dyDescent="0.25">
      <c r="B8" s="37">
        <v>86.476346247520738</v>
      </c>
      <c r="C8" s="37">
        <v>4.2015939667444249</v>
      </c>
      <c r="D8" s="38">
        <v>5</v>
      </c>
      <c r="E8" s="31" t="s">
        <v>20</v>
      </c>
      <c r="F8" s="33">
        <v>82.274752280776312</v>
      </c>
      <c r="G8" s="33">
        <v>85.075814925272596</v>
      </c>
      <c r="H8" s="33">
        <v>87.87687756976888</v>
      </c>
      <c r="I8" s="33">
        <v>90.677940214265163</v>
      </c>
      <c r="K8" s="37">
        <v>82.479312977473029</v>
      </c>
      <c r="L8" s="37">
        <v>5.0357842772070045</v>
      </c>
      <c r="M8" s="38">
        <v>5</v>
      </c>
      <c r="N8" s="31" t="s">
        <v>20</v>
      </c>
      <c r="O8" s="33">
        <v>77.443528700266029</v>
      </c>
      <c r="P8" s="33">
        <v>80.800718218404029</v>
      </c>
      <c r="Q8" s="33">
        <v>84.157907736542029</v>
      </c>
      <c r="R8" s="33">
        <v>87.515097254680029</v>
      </c>
    </row>
    <row r="9" spans="2:18" x14ac:dyDescent="0.25">
      <c r="B9" s="37">
        <v>63.803207792692028</v>
      </c>
      <c r="C9" s="37">
        <v>6.6246800922799158</v>
      </c>
      <c r="D9" s="38">
        <v>6</v>
      </c>
      <c r="E9" s="31" t="s">
        <v>21</v>
      </c>
      <c r="F9" s="33">
        <v>57.178527700412111</v>
      </c>
      <c r="G9" s="33">
        <v>61.594981095265389</v>
      </c>
      <c r="H9" s="33">
        <v>66.01143449011866</v>
      </c>
      <c r="I9" s="33">
        <v>70.427887884971938</v>
      </c>
      <c r="K9" s="37">
        <v>55.47568665082364</v>
      </c>
      <c r="L9" s="37">
        <v>6.693554822948963</v>
      </c>
      <c r="M9" s="38">
        <v>6</v>
      </c>
      <c r="N9" s="31" t="s">
        <v>21</v>
      </c>
      <c r="O9" s="33">
        <v>48.782131827874679</v>
      </c>
      <c r="P9" s="33">
        <v>53.244501709840655</v>
      </c>
      <c r="Q9" s="33">
        <v>57.706871591806625</v>
      </c>
      <c r="R9" s="33">
        <v>62.169241473772601</v>
      </c>
    </row>
    <row r="10" spans="2:18" x14ac:dyDescent="0.25">
      <c r="B10" s="37">
        <v>296.14362974578182</v>
      </c>
      <c r="C10" s="37">
        <v>52.492359339533806</v>
      </c>
      <c r="D10" s="38">
        <v>7</v>
      </c>
      <c r="E10" s="31" t="s">
        <v>22</v>
      </c>
      <c r="F10" s="34">
        <v>243.65127040624802</v>
      </c>
      <c r="G10" s="34">
        <v>278.6461766326039</v>
      </c>
      <c r="H10" s="34">
        <v>313.64108285895975</v>
      </c>
      <c r="I10" s="34">
        <v>348.6359890853156</v>
      </c>
      <c r="K10" s="37">
        <v>228.21062052013525</v>
      </c>
      <c r="L10" s="37">
        <v>32.992181938548107</v>
      </c>
      <c r="M10" s="38">
        <v>7</v>
      </c>
      <c r="N10" s="31" t="s">
        <v>22</v>
      </c>
      <c r="O10" s="34">
        <v>195.21843858158715</v>
      </c>
      <c r="P10" s="34">
        <v>217.21322654061922</v>
      </c>
      <c r="Q10" s="34">
        <v>239.20801449965128</v>
      </c>
      <c r="R10" s="34">
        <v>261.20280245868338</v>
      </c>
    </row>
    <row r="11" spans="2:18" x14ac:dyDescent="0.25">
      <c r="B11" s="37">
        <v>546.4588516565077</v>
      </c>
      <c r="C11" s="37">
        <v>97.629296090566086</v>
      </c>
      <c r="D11" s="38">
        <v>8</v>
      </c>
      <c r="E11" s="31" t="s">
        <v>23</v>
      </c>
      <c r="F11" s="34">
        <v>448.82955556594163</v>
      </c>
      <c r="G11" s="34">
        <v>513.91575295965231</v>
      </c>
      <c r="H11" s="34">
        <v>579.0019503533631</v>
      </c>
      <c r="I11" s="34">
        <v>644.08814774707378</v>
      </c>
      <c r="K11" s="37">
        <v>394.1924544207302</v>
      </c>
      <c r="L11" s="37">
        <v>59.080679277449981</v>
      </c>
      <c r="M11" s="38">
        <v>8</v>
      </c>
      <c r="N11" s="31" t="s">
        <v>23</v>
      </c>
      <c r="O11" s="34">
        <v>335.11177514328023</v>
      </c>
      <c r="P11" s="34">
        <v>374.49889466158021</v>
      </c>
      <c r="Q11" s="34">
        <v>413.88601417988019</v>
      </c>
      <c r="R11" s="34">
        <v>453.27313369818017</v>
      </c>
    </row>
    <row r="12" spans="2:18" x14ac:dyDescent="0.25">
      <c r="B12" s="37">
        <v>206.00521069523029</v>
      </c>
      <c r="C12" s="37">
        <v>36.849688719761886</v>
      </c>
      <c r="D12" s="38">
        <v>9</v>
      </c>
      <c r="E12" s="31" t="s">
        <v>24</v>
      </c>
      <c r="F12" s="34">
        <v>169.15552197546839</v>
      </c>
      <c r="G12" s="34">
        <v>193.72198112197634</v>
      </c>
      <c r="H12" s="34">
        <v>218.28844026848424</v>
      </c>
      <c r="I12" s="34">
        <v>242.85489941499219</v>
      </c>
      <c r="K12" s="37">
        <v>145.82207462973432</v>
      </c>
      <c r="L12" s="37">
        <v>19.550970841657033</v>
      </c>
      <c r="M12" s="38">
        <v>9</v>
      </c>
      <c r="N12" s="31" t="s">
        <v>24</v>
      </c>
      <c r="O12" s="34">
        <v>126.27110378807728</v>
      </c>
      <c r="P12" s="34">
        <v>139.30508434918198</v>
      </c>
      <c r="Q12" s="34">
        <v>152.33906491028665</v>
      </c>
      <c r="R12" s="34">
        <v>165.37304547139135</v>
      </c>
    </row>
    <row r="13" spans="2:18" x14ac:dyDescent="0.25">
      <c r="B13" s="37">
        <v>304.1971128489314</v>
      </c>
      <c r="C13" s="37">
        <v>55.018529938824557</v>
      </c>
      <c r="D13" s="38">
        <v>10</v>
      </c>
      <c r="E13" s="31" t="s">
        <v>25</v>
      </c>
      <c r="F13" s="34">
        <v>249.17858291010685</v>
      </c>
      <c r="G13" s="34">
        <v>285.85760286932322</v>
      </c>
      <c r="H13" s="34">
        <v>322.53662282853958</v>
      </c>
      <c r="I13" s="34">
        <v>359.21564278775594</v>
      </c>
      <c r="K13" s="37">
        <v>221.91441371166508</v>
      </c>
      <c r="L13" s="37">
        <v>35.084196976627993</v>
      </c>
      <c r="M13" s="38">
        <v>10</v>
      </c>
      <c r="N13" s="31" t="s">
        <v>25</v>
      </c>
      <c r="O13" s="34">
        <v>186.83021673503708</v>
      </c>
      <c r="P13" s="34">
        <v>210.2196813861224</v>
      </c>
      <c r="Q13" s="34">
        <v>233.60914603720775</v>
      </c>
      <c r="R13" s="34">
        <v>256.99861068829307</v>
      </c>
    </row>
    <row r="15" spans="2:18" x14ac:dyDescent="0.25">
      <c r="B15" s="30" t="s">
        <v>9</v>
      </c>
      <c r="C15" s="30" t="s">
        <v>11</v>
      </c>
      <c r="D15" s="31"/>
      <c r="E15" s="31" t="s">
        <v>28</v>
      </c>
      <c r="F15" s="32" t="s">
        <v>12</v>
      </c>
      <c r="G15" s="32" t="s">
        <v>13</v>
      </c>
      <c r="H15" s="32" t="s">
        <v>14</v>
      </c>
      <c r="I15" s="32" t="s">
        <v>15</v>
      </c>
    </row>
    <row r="16" spans="2:18" x14ac:dyDescent="0.25">
      <c r="B16" s="37">
        <v>53.974370512417501</v>
      </c>
      <c r="C16" s="37">
        <v>3.1542126158258541</v>
      </c>
      <c r="D16" s="38">
        <v>1</v>
      </c>
      <c r="E16" s="31" t="s">
        <v>16</v>
      </c>
      <c r="F16" s="33">
        <v>50.820157896591645</v>
      </c>
      <c r="G16" s="33">
        <v>52.922966307142218</v>
      </c>
      <c r="H16" s="33">
        <v>55.025774717692784</v>
      </c>
      <c r="I16" s="33">
        <v>57.128583128243356</v>
      </c>
    </row>
    <row r="17" spans="2:18" x14ac:dyDescent="0.25">
      <c r="B17" s="37">
        <v>5.9650520949089119</v>
      </c>
      <c r="C17" s="37">
        <v>-2.2364889026434311</v>
      </c>
      <c r="D17" s="38">
        <v>2</v>
      </c>
      <c r="E17" s="31" t="s">
        <v>17</v>
      </c>
      <c r="F17" s="33">
        <v>8.2015409975523426</v>
      </c>
      <c r="G17" s="33">
        <v>6.710548395790056</v>
      </c>
      <c r="H17" s="33">
        <v>5.2195557940277677</v>
      </c>
      <c r="I17" s="33">
        <v>3.7285631922654807</v>
      </c>
    </row>
    <row r="18" spans="2:18" x14ac:dyDescent="0.25">
      <c r="B18" s="37">
        <v>32.601096510531342</v>
      </c>
      <c r="C18" s="37">
        <v>2.4814804566692419</v>
      </c>
      <c r="D18" s="38">
        <v>3</v>
      </c>
      <c r="E18" s="31" t="s">
        <v>18</v>
      </c>
      <c r="F18" s="33">
        <v>30.119616053862099</v>
      </c>
      <c r="G18" s="33">
        <v>31.773936358308262</v>
      </c>
      <c r="H18" s="33">
        <v>33.428256662754421</v>
      </c>
      <c r="I18" s="33">
        <v>35.08257696720058</v>
      </c>
    </row>
    <row r="19" spans="2:18" x14ac:dyDescent="0.25">
      <c r="B19" s="37">
        <v>17.721081285794472</v>
      </c>
      <c r="C19" s="37">
        <v>-4.030333462901754</v>
      </c>
      <c r="D19" s="38">
        <v>4</v>
      </c>
      <c r="E19" s="31" t="s">
        <v>19</v>
      </c>
      <c r="F19" s="33">
        <v>21.751414748696227</v>
      </c>
      <c r="G19" s="33">
        <v>19.064525773428389</v>
      </c>
      <c r="H19" s="33">
        <v>16.377636798160555</v>
      </c>
      <c r="I19" s="33">
        <v>13.690747822892718</v>
      </c>
    </row>
    <row r="20" spans="2:18" x14ac:dyDescent="0.25">
      <c r="B20" s="37">
        <v>86.575467022949084</v>
      </c>
      <c r="C20" s="37">
        <v>3.7974401384447938</v>
      </c>
      <c r="D20" s="38">
        <v>5</v>
      </c>
      <c r="E20" s="31" t="s">
        <v>20</v>
      </c>
      <c r="F20" s="33">
        <v>82.778026884504285</v>
      </c>
      <c r="G20" s="33">
        <v>85.309653643467485</v>
      </c>
      <c r="H20" s="33">
        <v>87.841280402430684</v>
      </c>
      <c r="I20" s="33">
        <v>90.372907161393883</v>
      </c>
    </row>
    <row r="21" spans="2:18" x14ac:dyDescent="0.25">
      <c r="B21" s="37">
        <v>62.889333642245319</v>
      </c>
      <c r="C21" s="37">
        <v>5.3326870800775943</v>
      </c>
      <c r="D21" s="38">
        <v>6</v>
      </c>
      <c r="E21" s="31" t="s">
        <v>21</v>
      </c>
      <c r="F21" s="33">
        <v>57.556646562167728</v>
      </c>
      <c r="G21" s="33">
        <v>61.111771282219451</v>
      </c>
      <c r="H21" s="33">
        <v>64.666896002271187</v>
      </c>
      <c r="I21" s="33">
        <v>68.22202072232291</v>
      </c>
    </row>
    <row r="22" spans="2:18" x14ac:dyDescent="0.25">
      <c r="B22" s="37">
        <v>283.98915630718824</v>
      </c>
      <c r="C22" s="37">
        <v>39.602705213972015</v>
      </c>
      <c r="D22" s="38">
        <v>7</v>
      </c>
      <c r="E22" s="31" t="s">
        <v>22</v>
      </c>
      <c r="F22" s="34">
        <v>244.38645109321624</v>
      </c>
      <c r="G22" s="34">
        <v>270.78825456919759</v>
      </c>
      <c r="H22" s="34">
        <v>297.19005804517889</v>
      </c>
      <c r="I22" s="34">
        <v>323.59186152116024</v>
      </c>
    </row>
    <row r="23" spans="2:18" x14ac:dyDescent="0.25">
      <c r="B23" s="37">
        <v>519.5328787023717</v>
      </c>
      <c r="C23" s="37">
        <v>71.79708825919424</v>
      </c>
      <c r="D23" s="38">
        <v>8</v>
      </c>
      <c r="E23" s="31" t="s">
        <v>23</v>
      </c>
      <c r="F23" s="34">
        <v>447.73579044317745</v>
      </c>
      <c r="G23" s="34">
        <v>495.60051594930695</v>
      </c>
      <c r="H23" s="34">
        <v>543.4652414554364</v>
      </c>
      <c r="I23" s="34">
        <v>591.3299669615659</v>
      </c>
    </row>
    <row r="24" spans="2:18" x14ac:dyDescent="0.25">
      <c r="B24" s="37">
        <v>194.21875751372596</v>
      </c>
      <c r="C24" s="37">
        <v>24.958542432313358</v>
      </c>
      <c r="D24" s="38">
        <v>9</v>
      </c>
      <c r="E24" s="31" t="s">
        <v>24</v>
      </c>
      <c r="F24" s="34">
        <v>169.26021508141261</v>
      </c>
      <c r="G24" s="34">
        <v>185.8992433696215</v>
      </c>
      <c r="H24" s="34">
        <v>202.53827165783042</v>
      </c>
      <c r="I24" s="34">
        <v>219.17729994603931</v>
      </c>
    </row>
    <row r="25" spans="2:18" x14ac:dyDescent="0.25">
      <c r="B25" s="37">
        <v>292.68942135423117</v>
      </c>
      <c r="C25" s="37">
        <v>43.431215946210983</v>
      </c>
      <c r="D25" s="38">
        <v>10</v>
      </c>
      <c r="E25" s="31" t="s">
        <v>25</v>
      </c>
      <c r="F25" s="34">
        <v>249.25820540802019</v>
      </c>
      <c r="G25" s="34">
        <v>278.21234937216082</v>
      </c>
      <c r="H25" s="34">
        <v>307.16649333630153</v>
      </c>
      <c r="I25" s="34">
        <v>336.12063730044213</v>
      </c>
    </row>
    <row r="27" spans="2:18" x14ac:dyDescent="0.25">
      <c r="B27" s="30" t="s">
        <v>9</v>
      </c>
      <c r="C27" s="30" t="s">
        <v>11</v>
      </c>
      <c r="D27" s="31"/>
      <c r="E27" s="31" t="s">
        <v>30</v>
      </c>
      <c r="F27" s="32" t="s">
        <v>12</v>
      </c>
      <c r="G27" s="32" t="s">
        <v>13</v>
      </c>
      <c r="H27" s="32" t="s">
        <v>14</v>
      </c>
      <c r="I27" s="32" t="s">
        <v>15</v>
      </c>
      <c r="K27" s="30" t="s">
        <v>9</v>
      </c>
      <c r="L27" s="30" t="s">
        <v>11</v>
      </c>
      <c r="M27" s="31"/>
      <c r="N27" s="31" t="s">
        <v>31</v>
      </c>
      <c r="O27" s="32" t="s">
        <v>12</v>
      </c>
      <c r="P27" s="32" t="s">
        <v>13</v>
      </c>
      <c r="Q27" s="32" t="s">
        <v>14</v>
      </c>
      <c r="R27" s="32" t="s">
        <v>15</v>
      </c>
    </row>
    <row r="28" spans="2:18" x14ac:dyDescent="0.25">
      <c r="B28" s="37">
        <v>64.907758254381719</v>
      </c>
      <c r="C28" s="37">
        <v>3.9059096522418773</v>
      </c>
      <c r="D28" s="38">
        <v>1</v>
      </c>
      <c r="E28" s="31" t="s">
        <v>16</v>
      </c>
      <c r="F28" s="33">
        <v>61.001848602139845</v>
      </c>
      <c r="G28" s="33">
        <v>63.605788370301092</v>
      </c>
      <c r="H28" s="33">
        <v>66.209728138462339</v>
      </c>
      <c r="I28" s="33">
        <v>68.813667906623593</v>
      </c>
      <c r="K28" s="37">
        <v>62.475819429928826</v>
      </c>
      <c r="L28" s="37">
        <v>4.432283745659042</v>
      </c>
      <c r="M28" s="38">
        <v>1</v>
      </c>
      <c r="N28" s="31" t="s">
        <v>16</v>
      </c>
      <c r="O28" s="33">
        <v>58.043535684269784</v>
      </c>
      <c r="P28" s="33">
        <v>60.998391514709148</v>
      </c>
      <c r="Q28" s="33">
        <v>63.953247345148505</v>
      </c>
      <c r="R28" s="33">
        <v>66.908103175587868</v>
      </c>
    </row>
    <row r="29" spans="2:18" x14ac:dyDescent="0.25">
      <c r="B29" s="37">
        <v>4.5624485166843183</v>
      </c>
      <c r="C29" s="37">
        <v>-2.3193114373438393</v>
      </c>
      <c r="D29" s="38">
        <v>2</v>
      </c>
      <c r="E29" s="31" t="s">
        <v>17</v>
      </c>
      <c r="F29" s="33">
        <v>6.8817599540281575</v>
      </c>
      <c r="G29" s="33">
        <v>5.3355523291322644</v>
      </c>
      <c r="H29" s="33">
        <v>3.7893447042363722</v>
      </c>
      <c r="I29" s="33">
        <v>2.243137079340479</v>
      </c>
      <c r="K29" s="37">
        <v>5.6137257777165974</v>
      </c>
      <c r="L29" s="37">
        <v>-2.1165400964366823</v>
      </c>
      <c r="M29" s="38">
        <v>2</v>
      </c>
      <c r="N29" s="31" t="s">
        <v>17</v>
      </c>
      <c r="O29" s="33">
        <v>7.7302658741532797</v>
      </c>
      <c r="P29" s="33">
        <v>6.3192391431954915</v>
      </c>
      <c r="Q29" s="33">
        <v>4.9082124122377033</v>
      </c>
      <c r="R29" s="33">
        <v>3.4971856812799151</v>
      </c>
    </row>
    <row r="30" spans="2:18" x14ac:dyDescent="0.25">
      <c r="B30" s="37">
        <v>42.334857401705364</v>
      </c>
      <c r="C30" s="37">
        <v>3.4836708774843905</v>
      </c>
      <c r="D30" s="38">
        <v>3</v>
      </c>
      <c r="E30" s="31" t="s">
        <v>18</v>
      </c>
      <c r="F30" s="33">
        <v>38.851186524220971</v>
      </c>
      <c r="G30" s="33">
        <v>41.173633775877235</v>
      </c>
      <c r="H30" s="33">
        <v>43.496081027533492</v>
      </c>
      <c r="I30" s="33">
        <v>45.818528279189756</v>
      </c>
      <c r="K30" s="37">
        <v>41.699958456057054</v>
      </c>
      <c r="L30" s="37">
        <v>3.7249888043124919</v>
      </c>
      <c r="M30" s="38">
        <v>3</v>
      </c>
      <c r="N30" s="31" t="s">
        <v>18</v>
      </c>
      <c r="O30" s="33">
        <v>37.974969651744559</v>
      </c>
      <c r="P30" s="33">
        <v>40.458295521286225</v>
      </c>
      <c r="Q30" s="33">
        <v>42.941621390827883</v>
      </c>
      <c r="R30" s="33">
        <v>45.424947260369549</v>
      </c>
    </row>
    <row r="31" spans="2:18" x14ac:dyDescent="0.25">
      <c r="B31" s="37">
        <v>14.885929845332333</v>
      </c>
      <c r="C31" s="37">
        <v>-3.9755888673663788</v>
      </c>
      <c r="D31" s="38">
        <v>4</v>
      </c>
      <c r="E31" s="31" t="s">
        <v>19</v>
      </c>
      <c r="F31" s="33">
        <v>18.861518712698711</v>
      </c>
      <c r="G31" s="33">
        <v>16.21112613445446</v>
      </c>
      <c r="H31" s="33">
        <v>13.560733556210206</v>
      </c>
      <c r="I31" s="33">
        <v>10.910340977965955</v>
      </c>
      <c r="K31" s="37">
        <v>20.45431961490322</v>
      </c>
      <c r="L31" s="37">
        <v>-4.9558819274153638</v>
      </c>
      <c r="M31" s="38">
        <v>4</v>
      </c>
      <c r="N31" s="31" t="s">
        <v>19</v>
      </c>
      <c r="O31" s="33">
        <v>25.410201542318582</v>
      </c>
      <c r="P31" s="33">
        <v>22.106280257375008</v>
      </c>
      <c r="Q31" s="33">
        <v>18.802358972431431</v>
      </c>
      <c r="R31" s="33">
        <v>15.498437687487856</v>
      </c>
    </row>
    <row r="32" spans="2:18" x14ac:dyDescent="0.25">
      <c r="B32" s="37">
        <v>107.24261565608721</v>
      </c>
      <c r="C32" s="37">
        <v>4.9342160003519915</v>
      </c>
      <c r="D32" s="38">
        <v>5</v>
      </c>
      <c r="E32" s="31" t="s">
        <v>20</v>
      </c>
      <c r="F32" s="33">
        <v>102.30839965573522</v>
      </c>
      <c r="G32" s="33">
        <v>105.59787698930322</v>
      </c>
      <c r="H32" s="33">
        <v>108.8873543228712</v>
      </c>
      <c r="I32" s="33">
        <v>112.17683165643921</v>
      </c>
      <c r="K32" s="37">
        <v>104.17577788598592</v>
      </c>
      <c r="L32" s="37">
        <v>5.8140742106311736</v>
      </c>
      <c r="M32" s="38">
        <v>5</v>
      </c>
      <c r="N32" s="31" t="s">
        <v>20</v>
      </c>
      <c r="O32" s="33">
        <v>98.361703675354747</v>
      </c>
      <c r="P32" s="33">
        <v>102.23775314910887</v>
      </c>
      <c r="Q32" s="33">
        <v>106.11380262286298</v>
      </c>
      <c r="R32" s="33">
        <v>109.9898520966171</v>
      </c>
    </row>
    <row r="33" spans="2:18" x14ac:dyDescent="0.25">
      <c r="B33" s="37">
        <v>87.794237294070612</v>
      </c>
      <c r="C33" s="37">
        <v>6.6389011075664213</v>
      </c>
      <c r="D33" s="38">
        <v>6</v>
      </c>
      <c r="E33" s="31" t="s">
        <v>21</v>
      </c>
      <c r="F33" s="33">
        <v>81.155336186504186</v>
      </c>
      <c r="G33" s="33">
        <v>85.581270258215142</v>
      </c>
      <c r="H33" s="33">
        <v>90.007204329926083</v>
      </c>
      <c r="I33" s="33">
        <v>94.433138401637038</v>
      </c>
      <c r="K33" s="37">
        <v>78.107732493365987</v>
      </c>
      <c r="L33" s="37">
        <v>7.926960140403156</v>
      </c>
      <c r="M33" s="38">
        <v>6</v>
      </c>
      <c r="N33" s="31" t="s">
        <v>21</v>
      </c>
      <c r="O33" s="33">
        <v>70.180772352962833</v>
      </c>
      <c r="P33" s="33">
        <v>75.46541244656494</v>
      </c>
      <c r="Q33" s="33">
        <v>80.750052540167033</v>
      </c>
      <c r="R33" s="33">
        <v>86.03469263376914</v>
      </c>
    </row>
    <row r="34" spans="2:18" x14ac:dyDescent="0.25">
      <c r="B34" s="37">
        <v>389.25436200754126</v>
      </c>
      <c r="C34" s="37">
        <v>70.024966399210982</v>
      </c>
      <c r="D34" s="38">
        <v>7</v>
      </c>
      <c r="E34" s="31" t="s">
        <v>22</v>
      </c>
      <c r="F34" s="34">
        <v>319.22939560833026</v>
      </c>
      <c r="G34" s="34">
        <v>365.9127065411376</v>
      </c>
      <c r="H34" s="34">
        <v>412.59601747394493</v>
      </c>
      <c r="I34" s="34">
        <v>459.27932840675226</v>
      </c>
      <c r="K34" s="37">
        <v>285.54057410253665</v>
      </c>
      <c r="L34" s="37">
        <v>43.757290791564685</v>
      </c>
      <c r="M34" s="38">
        <v>7</v>
      </c>
      <c r="N34" s="31" t="s">
        <v>22</v>
      </c>
      <c r="O34" s="34">
        <v>241.78328331097197</v>
      </c>
      <c r="P34" s="34">
        <v>270.95481050534841</v>
      </c>
      <c r="Q34" s="34">
        <v>300.1263376997249</v>
      </c>
      <c r="R34" s="34">
        <v>329.29786489410134</v>
      </c>
    </row>
    <row r="35" spans="2:18" x14ac:dyDescent="0.25">
      <c r="B35" s="37">
        <v>729.97578778159675</v>
      </c>
      <c r="C35" s="37">
        <v>130.82747156811809</v>
      </c>
      <c r="D35" s="38">
        <v>8</v>
      </c>
      <c r="E35" s="31" t="s">
        <v>23</v>
      </c>
      <c r="F35" s="34">
        <v>599.14831621347867</v>
      </c>
      <c r="G35" s="34">
        <v>686.36663059222406</v>
      </c>
      <c r="H35" s="34">
        <v>773.58494497096945</v>
      </c>
      <c r="I35" s="34">
        <v>860.80325934971484</v>
      </c>
      <c r="K35" s="37">
        <v>505.61946898324078</v>
      </c>
      <c r="L35" s="37">
        <v>82.659253660895985</v>
      </c>
      <c r="M35" s="38">
        <v>8</v>
      </c>
      <c r="N35" s="31" t="s">
        <v>23</v>
      </c>
      <c r="O35" s="34">
        <v>422.96021532234477</v>
      </c>
      <c r="P35" s="34">
        <v>478.06638442960877</v>
      </c>
      <c r="Q35" s="34">
        <v>533.17255353687278</v>
      </c>
      <c r="R35" s="34">
        <v>588.27872264413679</v>
      </c>
    </row>
    <row r="36" spans="2:18" x14ac:dyDescent="0.25">
      <c r="B36" s="37">
        <v>259.74869396173779</v>
      </c>
      <c r="C36" s="37">
        <v>49.453791842783048</v>
      </c>
      <c r="D36" s="38">
        <v>9</v>
      </c>
      <c r="E36" s="31" t="s">
        <v>24</v>
      </c>
      <c r="F36" s="34">
        <v>210.29490211895472</v>
      </c>
      <c r="G36" s="34">
        <v>243.2640966808101</v>
      </c>
      <c r="H36" s="34">
        <v>276.23329124266547</v>
      </c>
      <c r="I36" s="34">
        <v>309.20248580452085</v>
      </c>
      <c r="K36" s="37">
        <v>186.53228686313682</v>
      </c>
      <c r="L36" s="37">
        <v>29.538412890307377</v>
      </c>
      <c r="M36" s="38">
        <v>9</v>
      </c>
      <c r="N36" s="31" t="s">
        <v>24</v>
      </c>
      <c r="O36" s="34">
        <v>156.99387397282945</v>
      </c>
      <c r="P36" s="34">
        <v>176.68614923303437</v>
      </c>
      <c r="Q36" s="34">
        <v>196.37842449323927</v>
      </c>
      <c r="R36" s="34">
        <v>216.07069975344419</v>
      </c>
    </row>
    <row r="37" spans="2:18" x14ac:dyDescent="0.25">
      <c r="B37" s="37">
        <v>416.03033859228196</v>
      </c>
      <c r="C37" s="37">
        <v>73.609505627917699</v>
      </c>
      <c r="D37" s="38">
        <v>10</v>
      </c>
      <c r="E37" s="31" t="s">
        <v>25</v>
      </c>
      <c r="F37" s="34">
        <v>342.42083296436425</v>
      </c>
      <c r="G37" s="34">
        <v>391.49383671630937</v>
      </c>
      <c r="H37" s="34">
        <v>440.56684046825455</v>
      </c>
      <c r="I37" s="34">
        <v>489.63984422019968</v>
      </c>
      <c r="K37" s="37">
        <v>282.84005843438831</v>
      </c>
      <c r="L37" s="37">
        <v>52.393962535324476</v>
      </c>
      <c r="M37" s="38">
        <v>10</v>
      </c>
      <c r="N37" s="31" t="s">
        <v>25</v>
      </c>
      <c r="O37" s="34">
        <v>230.44609589906383</v>
      </c>
      <c r="P37" s="34">
        <v>265.37540425594682</v>
      </c>
      <c r="Q37" s="34">
        <v>300.3047126128298</v>
      </c>
      <c r="R37" s="34">
        <v>335.23402096971279</v>
      </c>
    </row>
    <row r="39" spans="2:18" x14ac:dyDescent="0.25">
      <c r="B39" s="30" t="s">
        <v>9</v>
      </c>
      <c r="C39" s="30" t="s">
        <v>11</v>
      </c>
      <c r="D39" s="31"/>
      <c r="E39" s="31" t="s">
        <v>26</v>
      </c>
      <c r="F39" s="32" t="s">
        <v>12</v>
      </c>
      <c r="G39" s="32" t="s">
        <v>13</v>
      </c>
      <c r="H39" s="32" t="s">
        <v>14</v>
      </c>
      <c r="I39" s="32" t="s">
        <v>15</v>
      </c>
      <c r="K39" s="30" t="s">
        <v>9</v>
      </c>
      <c r="L39" s="30" t="s">
        <v>11</v>
      </c>
      <c r="M39" s="31"/>
      <c r="N39" s="31" t="s">
        <v>32</v>
      </c>
      <c r="O39" s="32" t="s">
        <v>12</v>
      </c>
      <c r="P39" s="32" t="s">
        <v>13</v>
      </c>
      <c r="Q39" s="32" t="s">
        <v>14</v>
      </c>
      <c r="R39" s="32" t="s">
        <v>15</v>
      </c>
    </row>
    <row r="40" spans="2:18" x14ac:dyDescent="0.25">
      <c r="B40" s="37">
        <v>63.846836063873923</v>
      </c>
      <c r="C40" s="37">
        <v>3.8220719523470401</v>
      </c>
      <c r="D40" s="38">
        <v>1</v>
      </c>
      <c r="E40" s="31" t="s">
        <v>16</v>
      </c>
      <c r="F40" s="33">
        <v>60.024764111526885</v>
      </c>
      <c r="G40" s="33">
        <v>62.572812079758243</v>
      </c>
      <c r="H40" s="33">
        <v>65.120860047989609</v>
      </c>
      <c r="I40" s="33">
        <v>67.668908016220968</v>
      </c>
      <c r="K40" s="37">
        <v>62.013870603403788</v>
      </c>
      <c r="L40" s="37">
        <v>4.1037906435263656</v>
      </c>
      <c r="M40" s="38">
        <v>1</v>
      </c>
      <c r="N40" s="31" t="s">
        <v>16</v>
      </c>
      <c r="O40" s="33">
        <v>57.910079959877422</v>
      </c>
      <c r="P40" s="33">
        <v>60.645940388894999</v>
      </c>
      <c r="Q40" s="33">
        <v>63.381800817912577</v>
      </c>
      <c r="R40" s="33">
        <v>66.117661246930155</v>
      </c>
    </row>
    <row r="41" spans="2:18" x14ac:dyDescent="0.25">
      <c r="B41" s="37">
        <v>5.1275932325402644</v>
      </c>
      <c r="C41" s="37">
        <v>-2.2757550404845284</v>
      </c>
      <c r="D41" s="38">
        <v>2</v>
      </c>
      <c r="E41" s="31" t="s">
        <v>17</v>
      </c>
      <c r="F41" s="33">
        <v>7.4033482730247933</v>
      </c>
      <c r="G41" s="33">
        <v>5.8861782460351071</v>
      </c>
      <c r="H41" s="33">
        <v>4.3690082190454218</v>
      </c>
      <c r="I41" s="33">
        <v>2.8518381920557361</v>
      </c>
      <c r="K41" s="37">
        <v>6.3153095747933881</v>
      </c>
      <c r="L41" s="37">
        <v>-2.4564764411971232</v>
      </c>
      <c r="M41" s="38">
        <v>2</v>
      </c>
      <c r="N41" s="31" t="s">
        <v>17</v>
      </c>
      <c r="O41" s="33">
        <v>8.7717860159905108</v>
      </c>
      <c r="P41" s="33">
        <v>7.134135055192429</v>
      </c>
      <c r="Q41" s="33">
        <v>5.4964840943943472</v>
      </c>
      <c r="R41" s="33">
        <v>3.8588331335962649</v>
      </c>
    </row>
    <row r="42" spans="2:18" x14ac:dyDescent="0.25">
      <c r="B42" s="37">
        <v>41.616474056408165</v>
      </c>
      <c r="C42" s="37">
        <v>3.4725011452125898</v>
      </c>
      <c r="D42" s="38">
        <v>3</v>
      </c>
      <c r="E42" s="31" t="s">
        <v>18</v>
      </c>
      <c r="F42" s="33">
        <v>38.143972911195576</v>
      </c>
      <c r="G42" s="33">
        <v>40.458973674670638</v>
      </c>
      <c r="H42" s="33">
        <v>42.773974438145693</v>
      </c>
      <c r="I42" s="33">
        <v>45.088975201620755</v>
      </c>
      <c r="K42" s="37">
        <v>40.40475299123262</v>
      </c>
      <c r="L42" s="37">
        <v>3.2331038294716321</v>
      </c>
      <c r="M42" s="38">
        <v>3</v>
      </c>
      <c r="N42" s="31" t="s">
        <v>18</v>
      </c>
      <c r="O42" s="33">
        <v>37.171649161760989</v>
      </c>
      <c r="P42" s="33">
        <v>39.327051714742076</v>
      </c>
      <c r="Q42" s="33">
        <v>41.482454267723163</v>
      </c>
      <c r="R42" s="33">
        <v>43.637856820704251</v>
      </c>
    </row>
    <row r="43" spans="2:18" x14ac:dyDescent="0.25">
      <c r="B43" s="37">
        <v>16.233161458943687</v>
      </c>
      <c r="C43" s="37">
        <v>-3.7120009367665783</v>
      </c>
      <c r="D43" s="38">
        <v>4</v>
      </c>
      <c r="E43" s="31" t="s">
        <v>19</v>
      </c>
      <c r="F43" s="33">
        <v>19.945162395710266</v>
      </c>
      <c r="G43" s="33">
        <v>17.470495104532546</v>
      </c>
      <c r="H43" s="33">
        <v>14.995827813354829</v>
      </c>
      <c r="I43" s="33">
        <v>12.521160522177109</v>
      </c>
      <c r="K43" s="37">
        <v>23.198380165518859</v>
      </c>
      <c r="L43" s="37">
        <v>-4.9477459278797804</v>
      </c>
      <c r="M43" s="38">
        <v>4</v>
      </c>
      <c r="N43" s="31" t="s">
        <v>19</v>
      </c>
      <c r="O43" s="33">
        <v>28.146126093398639</v>
      </c>
      <c r="P43" s="33">
        <v>24.847628808145451</v>
      </c>
      <c r="Q43" s="33">
        <v>21.549131522892267</v>
      </c>
      <c r="R43" s="33">
        <v>18.25063423763908</v>
      </c>
    </row>
    <row r="44" spans="2:18" x14ac:dyDescent="0.25">
      <c r="B44" s="37">
        <v>105.46331012028223</v>
      </c>
      <c r="C44" s="37">
        <v>5.1630013538288386</v>
      </c>
      <c r="D44" s="38">
        <v>5</v>
      </c>
      <c r="E44" s="31" t="s">
        <v>20</v>
      </c>
      <c r="F44" s="33">
        <v>100.3003087664534</v>
      </c>
      <c r="G44" s="33">
        <v>103.74230966900595</v>
      </c>
      <c r="H44" s="33">
        <v>107.18431057155851</v>
      </c>
      <c r="I44" s="33">
        <v>110.62631147411106</v>
      </c>
      <c r="K44" s="37">
        <v>102.4186235946364</v>
      </c>
      <c r="L44" s="37">
        <v>5.3041906390993327</v>
      </c>
      <c r="M44" s="38">
        <v>5</v>
      </c>
      <c r="N44" s="31" t="s">
        <v>20</v>
      </c>
      <c r="O44" s="33">
        <v>97.114432955537069</v>
      </c>
      <c r="P44" s="33">
        <v>100.65056004826995</v>
      </c>
      <c r="Q44" s="33">
        <v>104.18668714100285</v>
      </c>
      <c r="R44" s="33">
        <v>107.72281423373573</v>
      </c>
    </row>
    <row r="45" spans="2:18" x14ac:dyDescent="0.25">
      <c r="B45" s="37">
        <v>84.102555428798027</v>
      </c>
      <c r="C45" s="37">
        <v>5.8031404722586721</v>
      </c>
      <c r="D45" s="38">
        <v>6</v>
      </c>
      <c r="E45" s="31" t="s">
        <v>21</v>
      </c>
      <c r="F45" s="33">
        <v>78.299414956539351</v>
      </c>
      <c r="G45" s="33">
        <v>82.168175271378473</v>
      </c>
      <c r="H45" s="33">
        <v>86.036935586217581</v>
      </c>
      <c r="I45" s="33">
        <v>89.905695901056703</v>
      </c>
      <c r="K45" s="37">
        <v>72.90493385432427</v>
      </c>
      <c r="L45" s="37">
        <v>6.5978505758536503</v>
      </c>
      <c r="M45" s="38">
        <v>6</v>
      </c>
      <c r="N45" s="31" t="s">
        <v>21</v>
      </c>
      <c r="O45" s="33">
        <v>66.307083278470614</v>
      </c>
      <c r="P45" s="33">
        <v>70.705650329039713</v>
      </c>
      <c r="Q45" s="33">
        <v>75.104217379608826</v>
      </c>
      <c r="R45" s="33">
        <v>79.502784430177925</v>
      </c>
    </row>
    <row r="46" spans="2:18" x14ac:dyDescent="0.25">
      <c r="B46" s="37">
        <v>333.34131258282008</v>
      </c>
      <c r="C46" s="37">
        <v>44.624452621910947</v>
      </c>
      <c r="D46" s="38">
        <v>7</v>
      </c>
      <c r="E46" s="31" t="s">
        <v>22</v>
      </c>
      <c r="F46" s="34">
        <v>288.71685996090912</v>
      </c>
      <c r="G46" s="34">
        <v>318.46649504218311</v>
      </c>
      <c r="H46" s="34">
        <v>348.21613012345705</v>
      </c>
      <c r="I46" s="34">
        <v>377.96576520473104</v>
      </c>
      <c r="K46" s="37">
        <v>250.70809431787782</v>
      </c>
      <c r="L46" s="37">
        <v>30.985777958374999</v>
      </c>
      <c r="M46" s="38">
        <v>7</v>
      </c>
      <c r="N46" s="31" t="s">
        <v>22</v>
      </c>
      <c r="O46" s="34">
        <v>219.72231635950283</v>
      </c>
      <c r="P46" s="34">
        <v>240.37950166508617</v>
      </c>
      <c r="Q46" s="34">
        <v>261.03668697066951</v>
      </c>
      <c r="R46" s="34">
        <v>281.69387227625282</v>
      </c>
    </row>
    <row r="47" spans="2:18" x14ac:dyDescent="0.25">
      <c r="B47" s="37">
        <v>611.76433158536202</v>
      </c>
      <c r="C47" s="37">
        <v>81.169534988098675</v>
      </c>
      <c r="D47" s="38">
        <v>8</v>
      </c>
      <c r="E47" s="31" t="s">
        <v>23</v>
      </c>
      <c r="F47" s="34">
        <v>530.59479659726333</v>
      </c>
      <c r="G47" s="34">
        <v>584.70781992266245</v>
      </c>
      <c r="H47" s="34">
        <v>638.82084324806158</v>
      </c>
      <c r="I47" s="34">
        <v>692.9338665734607</v>
      </c>
      <c r="K47" s="37">
        <v>436.75029738426463</v>
      </c>
      <c r="L47" s="37">
        <v>51.366802794381734</v>
      </c>
      <c r="M47" s="38">
        <v>8</v>
      </c>
      <c r="N47" s="31" t="s">
        <v>23</v>
      </c>
      <c r="O47" s="34">
        <v>385.3834945898829</v>
      </c>
      <c r="P47" s="34">
        <v>419.6280297861374</v>
      </c>
      <c r="Q47" s="34">
        <v>453.87256498239185</v>
      </c>
      <c r="R47" s="34">
        <v>488.11710017864635</v>
      </c>
    </row>
    <row r="48" spans="2:18" x14ac:dyDescent="0.25">
      <c r="B48" s="37">
        <v>229.06949842350426</v>
      </c>
      <c r="C48" s="37">
        <v>32.746835507777121</v>
      </c>
      <c r="D48" s="38">
        <v>9</v>
      </c>
      <c r="E48" s="31" t="s">
        <v>24</v>
      </c>
      <c r="F48" s="34">
        <v>196.32266291572714</v>
      </c>
      <c r="G48" s="34">
        <v>218.15388658757854</v>
      </c>
      <c r="H48" s="34">
        <v>239.98511025942997</v>
      </c>
      <c r="I48" s="34">
        <v>261.81633393128141</v>
      </c>
      <c r="K48" s="37">
        <v>161.69600870619496</v>
      </c>
      <c r="L48" s="37">
        <v>22.186248488581054</v>
      </c>
      <c r="M48" s="38">
        <v>9</v>
      </c>
      <c r="N48" s="31" t="s">
        <v>24</v>
      </c>
      <c r="O48" s="34">
        <v>139.50976021761392</v>
      </c>
      <c r="P48" s="34">
        <v>154.3005925433346</v>
      </c>
      <c r="Q48" s="34">
        <v>169.09142486905532</v>
      </c>
      <c r="R48" s="34">
        <v>183.882257194776</v>
      </c>
    </row>
    <row r="49" spans="2:18" x14ac:dyDescent="0.25">
      <c r="B49" s="37">
        <v>343.33329147588285</v>
      </c>
      <c r="C49" s="37">
        <v>46.4963880464597</v>
      </c>
      <c r="D49" s="38">
        <v>10</v>
      </c>
      <c r="E49" s="31" t="s">
        <v>25</v>
      </c>
      <c r="F49" s="34">
        <v>296.83690342942316</v>
      </c>
      <c r="G49" s="34">
        <v>327.83449546039628</v>
      </c>
      <c r="H49" s="34">
        <v>358.83208749136941</v>
      </c>
      <c r="I49" s="34">
        <v>389.82967952234253</v>
      </c>
      <c r="K49" s="37">
        <v>245.95907153319686</v>
      </c>
      <c r="L49" s="37">
        <v>28.031221545240442</v>
      </c>
      <c r="M49" s="38">
        <v>10</v>
      </c>
      <c r="N49" s="31" t="s">
        <v>25</v>
      </c>
      <c r="O49" s="34">
        <v>217.92784998795642</v>
      </c>
      <c r="P49" s="34">
        <v>236.61533101811671</v>
      </c>
      <c r="Q49" s="34">
        <v>255.30281204827702</v>
      </c>
      <c r="R49" s="34">
        <v>273.99029307843728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42"/>
  <sheetViews>
    <sheetView zoomScaleNormal="100" workbookViewId="0"/>
  </sheetViews>
  <sheetFormatPr defaultRowHeight="15" x14ac:dyDescent="0.25"/>
  <sheetData>
    <row r="1" spans="1:7" x14ac:dyDescent="0.25">
      <c r="A1" t="s">
        <v>33</v>
      </c>
    </row>
    <row r="3" spans="1:7" x14ac:dyDescent="0.25">
      <c r="B3" s="39"/>
    </row>
    <row r="16" spans="1:7" x14ac:dyDescent="0.25">
      <c r="D16" s="1"/>
      <c r="E16" s="1"/>
      <c r="G16" s="1"/>
    </row>
    <row r="23" spans="4:7" x14ac:dyDescent="0.25">
      <c r="D23" s="1"/>
      <c r="E23" s="1"/>
      <c r="G23" s="1"/>
    </row>
    <row r="31" spans="4:7" x14ac:dyDescent="0.25">
      <c r="D31" s="1"/>
      <c r="E31" s="1"/>
      <c r="G31" s="1"/>
    </row>
    <row r="32" spans="4:7" x14ac:dyDescent="0.25">
      <c r="D32" s="1"/>
      <c r="E32" s="1"/>
      <c r="G32" s="1"/>
    </row>
    <row r="33" spans="4:7" x14ac:dyDescent="0.25">
      <c r="D33" s="1"/>
      <c r="E33" s="1"/>
      <c r="G33" s="1"/>
    </row>
    <row r="34" spans="4:7" x14ac:dyDescent="0.25">
      <c r="D34" s="1"/>
      <c r="E34" s="1"/>
      <c r="G34" s="1"/>
    </row>
    <row r="35" spans="4:7" x14ac:dyDescent="0.25">
      <c r="D35" s="1"/>
      <c r="E35" s="1"/>
      <c r="G35" s="1"/>
    </row>
    <row r="36" spans="4:7" x14ac:dyDescent="0.25">
      <c r="D36" s="1"/>
      <c r="E36" s="1"/>
      <c r="G36" s="1"/>
    </row>
    <row r="37" spans="4:7" x14ac:dyDescent="0.25">
      <c r="D37" s="1"/>
      <c r="E37" s="1"/>
      <c r="G37" s="1"/>
    </row>
    <row r="38" spans="4:7" x14ac:dyDescent="0.25">
      <c r="D38" s="1"/>
      <c r="E38" s="1"/>
      <c r="G38" s="1"/>
    </row>
    <row r="39" spans="4:7" x14ac:dyDescent="0.25">
      <c r="D39" s="1"/>
      <c r="E39" s="1"/>
      <c r="G39" s="1"/>
    </row>
    <row r="40" spans="4:7" x14ac:dyDescent="0.25">
      <c r="D40" s="1"/>
      <c r="E40" s="1"/>
      <c r="G40" s="1"/>
    </row>
    <row r="41" spans="4:7" x14ac:dyDescent="0.25">
      <c r="D41" s="1"/>
      <c r="E41" s="1"/>
      <c r="G41" s="1"/>
    </row>
    <row r="42" spans="4:7" x14ac:dyDescent="0.25">
      <c r="D42" s="1"/>
      <c r="E42" s="1"/>
      <c r="G42" s="1"/>
    </row>
    <row r="43" spans="4:7" x14ac:dyDescent="0.25">
      <c r="D43" s="1"/>
      <c r="E43" s="1"/>
      <c r="G43" s="1"/>
    </row>
    <row r="44" spans="4:7" x14ac:dyDescent="0.25">
      <c r="D44" s="1"/>
      <c r="E44" s="1"/>
      <c r="G44" s="1"/>
    </row>
    <row r="45" spans="4:7" x14ac:dyDescent="0.25">
      <c r="D45" s="1"/>
      <c r="E45" s="1"/>
      <c r="G45" s="1"/>
    </row>
    <row r="46" spans="4:7" x14ac:dyDescent="0.25">
      <c r="D46" s="1"/>
      <c r="E46" s="1"/>
      <c r="G46" s="1"/>
    </row>
    <row r="47" spans="4:7" x14ac:dyDescent="0.25">
      <c r="D47" s="1"/>
      <c r="E47" s="1"/>
      <c r="G47" s="1"/>
    </row>
    <row r="48" spans="4:7" x14ac:dyDescent="0.25">
      <c r="D48" s="1"/>
      <c r="E48" s="1"/>
      <c r="G48" s="1"/>
    </row>
    <row r="49" spans="4:7" x14ac:dyDescent="0.25">
      <c r="D49" s="1"/>
      <c r="E49" s="1"/>
      <c r="G49" s="1"/>
    </row>
    <row r="50" spans="4:7" x14ac:dyDescent="0.25">
      <c r="D50" s="1"/>
      <c r="E50" s="1"/>
      <c r="G50" s="1"/>
    </row>
    <row r="51" spans="4:7" x14ac:dyDescent="0.25">
      <c r="D51" s="1"/>
      <c r="E51" s="1"/>
      <c r="G51" s="1"/>
    </row>
    <row r="52" spans="4:7" x14ac:dyDescent="0.25">
      <c r="D52" s="1"/>
      <c r="E52" s="1"/>
      <c r="G52" s="1"/>
    </row>
    <row r="53" spans="4:7" x14ac:dyDescent="0.25">
      <c r="D53" s="1"/>
      <c r="E53" s="1"/>
      <c r="G53" s="1"/>
    </row>
    <row r="54" spans="4:7" x14ac:dyDescent="0.25">
      <c r="D54" s="1"/>
      <c r="E54" s="1"/>
      <c r="G54" s="1"/>
    </row>
    <row r="55" spans="4:7" x14ac:dyDescent="0.25">
      <c r="D55" s="1"/>
      <c r="E55" s="1"/>
      <c r="G55" s="1"/>
    </row>
    <row r="56" spans="4:7" x14ac:dyDescent="0.25">
      <c r="D56" s="1"/>
      <c r="E56" s="1"/>
      <c r="G56" s="1"/>
    </row>
    <row r="57" spans="4:7" x14ac:dyDescent="0.25">
      <c r="D57" s="1"/>
      <c r="E57" s="1"/>
      <c r="G57" s="1"/>
    </row>
    <row r="58" spans="4:7" x14ac:dyDescent="0.25">
      <c r="D58" s="1"/>
      <c r="E58" s="1"/>
      <c r="G58" s="1"/>
    </row>
    <row r="59" spans="4:7" x14ac:dyDescent="0.25">
      <c r="D59" s="1"/>
      <c r="E59" s="1"/>
      <c r="G59" s="1"/>
    </row>
    <row r="60" spans="4:7" x14ac:dyDescent="0.25">
      <c r="D60" s="1"/>
      <c r="E60" s="1"/>
      <c r="G60" s="1"/>
    </row>
    <row r="61" spans="4:7" x14ac:dyDescent="0.25">
      <c r="D61" s="1"/>
      <c r="E61" s="1"/>
      <c r="G61" s="1"/>
    </row>
    <row r="62" spans="4:7" x14ac:dyDescent="0.25">
      <c r="D62" s="1"/>
      <c r="E62" s="1"/>
      <c r="G62" s="1"/>
    </row>
    <row r="63" spans="4:7" x14ac:dyDescent="0.25">
      <c r="D63" s="1"/>
      <c r="E63" s="1"/>
      <c r="G63" s="1"/>
    </row>
    <row r="64" spans="4:7" x14ac:dyDescent="0.25">
      <c r="D64" s="1"/>
      <c r="E64" s="1"/>
      <c r="G64" s="1"/>
    </row>
    <row r="65" spans="4:7" x14ac:dyDescent="0.25">
      <c r="D65" s="1"/>
      <c r="E65" s="1"/>
      <c r="G65" s="1"/>
    </row>
    <row r="66" spans="4:7" x14ac:dyDescent="0.25">
      <c r="D66" s="1"/>
      <c r="E66" s="1"/>
      <c r="G66" s="1"/>
    </row>
    <row r="67" spans="4:7" x14ac:dyDescent="0.25">
      <c r="D67" s="1"/>
      <c r="E67" s="1"/>
      <c r="G67" s="1"/>
    </row>
    <row r="68" spans="4:7" x14ac:dyDescent="0.25">
      <c r="D68" s="1"/>
      <c r="E68" s="1"/>
      <c r="G68" s="1"/>
    </row>
    <row r="69" spans="4:7" x14ac:dyDescent="0.25">
      <c r="D69" s="1"/>
      <c r="E69" s="1"/>
      <c r="G69" s="1"/>
    </row>
    <row r="70" spans="4:7" x14ac:dyDescent="0.25">
      <c r="D70" s="1"/>
      <c r="E70" s="1"/>
      <c r="G70" s="1"/>
    </row>
    <row r="71" spans="4:7" x14ac:dyDescent="0.25">
      <c r="D71" s="1"/>
      <c r="E71" s="1"/>
      <c r="G71" s="1"/>
    </row>
    <row r="72" spans="4:7" x14ac:dyDescent="0.25">
      <c r="D72" s="1"/>
      <c r="E72" s="1"/>
      <c r="G72" s="1"/>
    </row>
    <row r="73" spans="4:7" x14ac:dyDescent="0.25">
      <c r="D73" s="1"/>
      <c r="E73" s="1"/>
      <c r="G73" s="1"/>
    </row>
    <row r="74" spans="4:7" x14ac:dyDescent="0.25">
      <c r="D74" s="1"/>
      <c r="E74" s="1"/>
      <c r="G74" s="1"/>
    </row>
    <row r="75" spans="4:7" x14ac:dyDescent="0.25">
      <c r="D75" s="1"/>
      <c r="E75" s="1"/>
      <c r="G75" s="1"/>
    </row>
    <row r="76" spans="4:7" x14ac:dyDescent="0.25">
      <c r="D76" s="1"/>
      <c r="E76" s="1"/>
      <c r="G76" s="1"/>
    </row>
    <row r="77" spans="4:7" x14ac:dyDescent="0.25">
      <c r="D77" s="1"/>
      <c r="E77" s="1"/>
      <c r="G77" s="1"/>
    </row>
    <row r="78" spans="4:7" x14ac:dyDescent="0.25">
      <c r="D78" s="1"/>
      <c r="E78" s="1"/>
      <c r="G78" s="1"/>
    </row>
    <row r="79" spans="4:7" x14ac:dyDescent="0.25">
      <c r="D79" s="1"/>
      <c r="E79" s="1"/>
      <c r="G79" s="1"/>
    </row>
    <row r="80" spans="4:7" x14ac:dyDescent="0.25">
      <c r="D80" s="1"/>
      <c r="E80" s="1"/>
      <c r="G80" s="1"/>
    </row>
    <row r="81" spans="4:7" x14ac:dyDescent="0.25">
      <c r="D81" s="1"/>
      <c r="E81" s="1"/>
      <c r="G81" s="1"/>
    </row>
    <row r="82" spans="4:7" x14ac:dyDescent="0.25">
      <c r="D82" s="1"/>
      <c r="E82" s="1"/>
      <c r="G82" s="1"/>
    </row>
    <row r="83" spans="4:7" x14ac:dyDescent="0.25">
      <c r="D83" s="1"/>
      <c r="E83" s="1"/>
      <c r="G83" s="1"/>
    </row>
    <row r="84" spans="4:7" x14ac:dyDescent="0.25">
      <c r="D84" s="1"/>
      <c r="E84" s="1"/>
      <c r="G84" s="1"/>
    </row>
    <row r="85" spans="4:7" x14ac:dyDescent="0.25">
      <c r="D85" s="1"/>
      <c r="E85" s="1"/>
      <c r="G85" s="1"/>
    </row>
    <row r="86" spans="4:7" x14ac:dyDescent="0.25">
      <c r="D86" s="1"/>
      <c r="E86" s="1"/>
      <c r="G86" s="1"/>
    </row>
    <row r="87" spans="4:7" x14ac:dyDescent="0.25">
      <c r="D87" s="1"/>
      <c r="E87" s="1"/>
      <c r="G87" s="1"/>
    </row>
    <row r="88" spans="4:7" x14ac:dyDescent="0.25">
      <c r="D88" s="1"/>
      <c r="E88" s="1"/>
      <c r="G88" s="1"/>
    </row>
    <row r="89" spans="4:7" x14ac:dyDescent="0.25">
      <c r="D89" s="1"/>
      <c r="E89" s="1"/>
      <c r="G89" s="1"/>
    </row>
    <row r="90" spans="4:7" x14ac:dyDescent="0.25">
      <c r="D90" s="1"/>
      <c r="E90" s="1"/>
      <c r="G90" s="1"/>
    </row>
    <row r="91" spans="4:7" x14ac:dyDescent="0.25">
      <c r="D91" s="1"/>
      <c r="E91" s="1"/>
      <c r="G91" s="1"/>
    </row>
    <row r="92" spans="4:7" x14ac:dyDescent="0.25">
      <c r="D92" s="1"/>
      <c r="E92" s="1"/>
      <c r="G92" s="1"/>
    </row>
    <row r="93" spans="4:7" x14ac:dyDescent="0.25">
      <c r="D93" s="1"/>
      <c r="E93" s="1"/>
      <c r="G93" s="1"/>
    </row>
    <row r="94" spans="4:7" x14ac:dyDescent="0.25">
      <c r="D94" s="1"/>
      <c r="E94" s="1"/>
      <c r="G94" s="1"/>
    </row>
    <row r="95" spans="4:7" x14ac:dyDescent="0.25">
      <c r="D95" s="1"/>
      <c r="E95" s="1"/>
      <c r="G95" s="1"/>
    </row>
    <row r="96" spans="4:7" x14ac:dyDescent="0.25">
      <c r="D96" s="1"/>
      <c r="E96" s="1"/>
      <c r="G96" s="1"/>
    </row>
    <row r="97" spans="4:7" x14ac:dyDescent="0.25">
      <c r="D97" s="1"/>
      <c r="E97" s="1"/>
      <c r="G97" s="1"/>
    </row>
    <row r="98" spans="4:7" x14ac:dyDescent="0.25">
      <c r="D98" s="1"/>
      <c r="E98" s="1"/>
      <c r="G98" s="1"/>
    </row>
    <row r="99" spans="4:7" x14ac:dyDescent="0.25">
      <c r="D99" s="1"/>
      <c r="E99" s="1"/>
      <c r="G99" s="1"/>
    </row>
    <row r="100" spans="4:7" x14ac:dyDescent="0.25">
      <c r="D100" s="1"/>
      <c r="E100" s="1"/>
      <c r="G100" s="1"/>
    </row>
    <row r="101" spans="4:7" x14ac:dyDescent="0.25">
      <c r="D101" s="1"/>
      <c r="E101" s="1"/>
      <c r="G101" s="1"/>
    </row>
    <row r="102" spans="4:7" x14ac:dyDescent="0.25">
      <c r="D102" s="1"/>
      <c r="E102" s="1"/>
      <c r="G102" s="1"/>
    </row>
    <row r="103" spans="4:7" x14ac:dyDescent="0.25">
      <c r="D103" s="1"/>
      <c r="E103" s="1"/>
      <c r="G103" s="1"/>
    </row>
    <row r="104" spans="4:7" x14ac:dyDescent="0.25">
      <c r="D104" s="1"/>
      <c r="E104" s="1"/>
      <c r="G104" s="1"/>
    </row>
    <row r="105" spans="4:7" x14ac:dyDescent="0.25">
      <c r="D105" s="1"/>
      <c r="E105" s="1"/>
      <c r="G105" s="1"/>
    </row>
    <row r="106" spans="4:7" x14ac:dyDescent="0.25">
      <c r="D106" s="1"/>
      <c r="E106" s="1"/>
      <c r="G106" s="1"/>
    </row>
    <row r="107" spans="4:7" x14ac:dyDescent="0.25">
      <c r="D107" s="1"/>
      <c r="E107" s="1"/>
      <c r="G107" s="1"/>
    </row>
    <row r="108" spans="4:7" x14ac:dyDescent="0.25">
      <c r="D108" s="1"/>
      <c r="E108" s="1"/>
      <c r="G108" s="1"/>
    </row>
    <row r="109" spans="4:7" x14ac:dyDescent="0.25">
      <c r="D109" s="1"/>
      <c r="E109" s="1"/>
      <c r="G109" s="1"/>
    </row>
    <row r="110" spans="4:7" x14ac:dyDescent="0.25">
      <c r="D110" s="1"/>
      <c r="E110" s="1"/>
      <c r="G110" s="1"/>
    </row>
    <row r="111" spans="4:7" x14ac:dyDescent="0.25">
      <c r="D111" s="1"/>
      <c r="E111" s="1"/>
      <c r="G111" s="1"/>
    </row>
    <row r="112" spans="4:7" x14ac:dyDescent="0.25">
      <c r="D112" s="1"/>
      <c r="E112" s="1"/>
      <c r="G112" s="1"/>
    </row>
    <row r="113" spans="4:7" x14ac:dyDescent="0.25">
      <c r="D113" s="1"/>
      <c r="E113" s="1"/>
      <c r="G113" s="1"/>
    </row>
    <row r="114" spans="4:7" x14ac:dyDescent="0.25">
      <c r="D114" s="1"/>
      <c r="E114" s="1"/>
      <c r="G114" s="1"/>
    </row>
    <row r="115" spans="4:7" x14ac:dyDescent="0.25">
      <c r="D115" s="1"/>
      <c r="E115" s="1"/>
      <c r="G115" s="1"/>
    </row>
    <row r="116" spans="4:7" x14ac:dyDescent="0.25">
      <c r="D116" s="1"/>
      <c r="E116" s="1"/>
      <c r="G116" s="1"/>
    </row>
    <row r="117" spans="4:7" x14ac:dyDescent="0.25">
      <c r="D117" s="1"/>
      <c r="E117" s="1"/>
      <c r="G117" s="1"/>
    </row>
    <row r="118" spans="4:7" x14ac:dyDescent="0.25">
      <c r="D118" s="1"/>
      <c r="E118" s="1"/>
      <c r="G118" s="1"/>
    </row>
    <row r="119" spans="4:7" x14ac:dyDescent="0.25">
      <c r="D119" s="1"/>
      <c r="E119" s="1"/>
      <c r="G119" s="1"/>
    </row>
    <row r="120" spans="4:7" x14ac:dyDescent="0.25">
      <c r="D120" s="1"/>
      <c r="E120" s="1"/>
      <c r="G120" s="1"/>
    </row>
    <row r="121" spans="4:7" x14ac:dyDescent="0.25">
      <c r="D121" s="1"/>
      <c r="E121" s="1"/>
      <c r="G121" s="1"/>
    </row>
    <row r="122" spans="4:7" x14ac:dyDescent="0.25">
      <c r="D122" s="1"/>
      <c r="E122" s="1"/>
      <c r="G122" s="1"/>
    </row>
    <row r="123" spans="4:7" x14ac:dyDescent="0.25">
      <c r="D123" s="1"/>
      <c r="E123" s="1"/>
      <c r="G123" s="1"/>
    </row>
    <row r="124" spans="4:7" x14ac:dyDescent="0.25">
      <c r="D124" s="1"/>
      <c r="E124" s="1"/>
      <c r="G124" s="1"/>
    </row>
    <row r="125" spans="4:7" x14ac:dyDescent="0.25">
      <c r="D125" s="1"/>
      <c r="E125" s="1"/>
      <c r="G125" s="1"/>
    </row>
    <row r="126" spans="4:7" x14ac:dyDescent="0.25">
      <c r="D126" s="1"/>
      <c r="E126" s="1"/>
      <c r="G126" s="1"/>
    </row>
    <row r="127" spans="4:7" x14ac:dyDescent="0.25">
      <c r="D127" s="1"/>
      <c r="E127" s="1"/>
      <c r="G127" s="1"/>
    </row>
    <row r="128" spans="4:7" x14ac:dyDescent="0.25">
      <c r="D128" s="1"/>
      <c r="E128" s="1"/>
      <c r="G128" s="1"/>
    </row>
    <row r="129" spans="4:7" x14ac:dyDescent="0.25">
      <c r="D129" s="1"/>
      <c r="E129" s="1"/>
      <c r="G129" s="1"/>
    </row>
    <row r="130" spans="4:7" x14ac:dyDescent="0.25">
      <c r="D130" s="1"/>
      <c r="E130" s="1"/>
      <c r="G130" s="1"/>
    </row>
    <row r="131" spans="4:7" x14ac:dyDescent="0.25">
      <c r="D131" s="1"/>
      <c r="E131" s="1"/>
      <c r="G131" s="1"/>
    </row>
    <row r="132" spans="4:7" x14ac:dyDescent="0.25">
      <c r="D132" s="1"/>
      <c r="E132" s="1"/>
      <c r="G132" s="1"/>
    </row>
    <row r="133" spans="4:7" x14ac:dyDescent="0.25">
      <c r="D133" s="1"/>
      <c r="E133" s="1"/>
      <c r="G133" s="1"/>
    </row>
    <row r="134" spans="4:7" x14ac:dyDescent="0.25">
      <c r="D134" s="1"/>
      <c r="E134" s="1"/>
      <c r="G134" s="1"/>
    </row>
    <row r="135" spans="4:7" x14ac:dyDescent="0.25">
      <c r="D135" s="1"/>
      <c r="E135" s="1"/>
      <c r="G135" s="1"/>
    </row>
    <row r="136" spans="4:7" x14ac:dyDescent="0.25">
      <c r="D136" s="1"/>
      <c r="E136" s="1"/>
      <c r="G136" s="1"/>
    </row>
    <row r="137" spans="4:7" x14ac:dyDescent="0.25">
      <c r="D137" s="1"/>
      <c r="E137" s="1"/>
      <c r="G137" s="1"/>
    </row>
    <row r="138" spans="4:7" x14ac:dyDescent="0.25">
      <c r="D138" s="1"/>
      <c r="E138" s="1"/>
      <c r="G138" s="1"/>
    </row>
    <row r="139" spans="4:7" x14ac:dyDescent="0.25">
      <c r="D139" s="1"/>
      <c r="E139" s="1"/>
      <c r="G139" s="1"/>
    </row>
    <row r="140" spans="4:7" x14ac:dyDescent="0.25">
      <c r="D140" s="1"/>
      <c r="E140" s="1"/>
      <c r="G140" s="1"/>
    </row>
    <row r="141" spans="4:7" x14ac:dyDescent="0.25">
      <c r="D141" s="1"/>
      <c r="E141" s="1"/>
      <c r="G141" s="1"/>
    </row>
    <row r="142" spans="4:7" x14ac:dyDescent="0.25">
      <c r="D142" s="1"/>
      <c r="E142" s="1"/>
      <c r="G142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142"/>
  <sheetViews>
    <sheetView workbookViewId="0"/>
  </sheetViews>
  <sheetFormatPr defaultRowHeight="15" x14ac:dyDescent="0.25"/>
  <sheetData>
    <row r="1" spans="1:7" x14ac:dyDescent="0.25">
      <c r="A1" t="s">
        <v>33</v>
      </c>
    </row>
    <row r="3" spans="1:7" x14ac:dyDescent="0.25">
      <c r="B3" s="39"/>
    </row>
    <row r="16" spans="1:7" x14ac:dyDescent="0.25">
      <c r="D16" s="1"/>
      <c r="E16" s="1"/>
      <c r="G16" s="1"/>
    </row>
    <row r="23" spans="4:7" x14ac:dyDescent="0.25">
      <c r="D23" s="1"/>
      <c r="E23" s="1"/>
      <c r="G23" s="1"/>
    </row>
    <row r="31" spans="4:7" x14ac:dyDescent="0.25">
      <c r="D31" s="1"/>
      <c r="E31" s="1"/>
      <c r="G31" s="1"/>
    </row>
    <row r="32" spans="4:7" x14ac:dyDescent="0.25">
      <c r="D32" s="1"/>
      <c r="E32" s="1"/>
      <c r="G32" s="1"/>
    </row>
    <row r="33" spans="4:7" x14ac:dyDescent="0.25">
      <c r="D33" s="1"/>
      <c r="E33" s="1"/>
      <c r="G33" s="1"/>
    </row>
    <row r="34" spans="4:7" x14ac:dyDescent="0.25">
      <c r="D34" s="1"/>
      <c r="E34" s="1"/>
      <c r="G34" s="1"/>
    </row>
    <row r="35" spans="4:7" x14ac:dyDescent="0.25">
      <c r="D35" s="1"/>
      <c r="E35" s="1"/>
      <c r="G35" s="1"/>
    </row>
    <row r="36" spans="4:7" x14ac:dyDescent="0.25">
      <c r="D36" s="1"/>
      <c r="E36" s="1"/>
      <c r="G36" s="1"/>
    </row>
    <row r="37" spans="4:7" x14ac:dyDescent="0.25">
      <c r="D37" s="1"/>
      <c r="E37" s="1"/>
      <c r="G37" s="1"/>
    </row>
    <row r="38" spans="4:7" x14ac:dyDescent="0.25">
      <c r="D38" s="1"/>
      <c r="E38" s="1"/>
      <c r="G38" s="1"/>
    </row>
    <row r="39" spans="4:7" x14ac:dyDescent="0.25">
      <c r="D39" s="1"/>
      <c r="E39" s="1"/>
      <c r="G39" s="1"/>
    </row>
    <row r="40" spans="4:7" x14ac:dyDescent="0.25">
      <c r="D40" s="1"/>
      <c r="E40" s="1"/>
      <c r="G40" s="1"/>
    </row>
    <row r="41" spans="4:7" x14ac:dyDescent="0.25">
      <c r="D41" s="1"/>
      <c r="E41" s="1"/>
      <c r="G41" s="1"/>
    </row>
    <row r="42" spans="4:7" x14ac:dyDescent="0.25">
      <c r="D42" s="1"/>
      <c r="E42" s="1"/>
      <c r="G42" s="1"/>
    </row>
    <row r="43" spans="4:7" x14ac:dyDescent="0.25">
      <c r="D43" s="1"/>
      <c r="E43" s="1"/>
      <c r="G43" s="1"/>
    </row>
    <row r="44" spans="4:7" x14ac:dyDescent="0.25">
      <c r="D44" s="1"/>
      <c r="E44" s="1"/>
      <c r="G44" s="1"/>
    </row>
    <row r="45" spans="4:7" x14ac:dyDescent="0.25">
      <c r="D45" s="1"/>
      <c r="E45" s="1"/>
      <c r="G45" s="1"/>
    </row>
    <row r="46" spans="4:7" x14ac:dyDescent="0.25">
      <c r="D46" s="1"/>
      <c r="E46" s="1"/>
      <c r="G46" s="1"/>
    </row>
    <row r="47" spans="4:7" x14ac:dyDescent="0.25">
      <c r="D47" s="1"/>
      <c r="E47" s="1"/>
      <c r="G47" s="1"/>
    </row>
    <row r="48" spans="4:7" x14ac:dyDescent="0.25">
      <c r="D48" s="1"/>
      <c r="E48" s="1"/>
      <c r="G48" s="1"/>
    </row>
    <row r="49" spans="4:7" x14ac:dyDescent="0.25">
      <c r="D49" s="1"/>
      <c r="E49" s="1"/>
      <c r="G49" s="1"/>
    </row>
    <row r="50" spans="4:7" x14ac:dyDescent="0.25">
      <c r="D50" s="1"/>
      <c r="E50" s="1"/>
      <c r="G50" s="1"/>
    </row>
    <row r="51" spans="4:7" x14ac:dyDescent="0.25">
      <c r="D51" s="1"/>
      <c r="E51" s="1"/>
      <c r="G51" s="1"/>
    </row>
    <row r="52" spans="4:7" x14ac:dyDescent="0.25">
      <c r="D52" s="1"/>
      <c r="E52" s="1"/>
      <c r="G52" s="1"/>
    </row>
    <row r="53" spans="4:7" x14ac:dyDescent="0.25">
      <c r="D53" s="1"/>
      <c r="E53" s="1"/>
      <c r="G53" s="1"/>
    </row>
    <row r="54" spans="4:7" x14ac:dyDescent="0.25">
      <c r="D54" s="1"/>
      <c r="E54" s="1"/>
      <c r="G54" s="1"/>
    </row>
    <row r="55" spans="4:7" x14ac:dyDescent="0.25">
      <c r="D55" s="1"/>
      <c r="E55" s="1"/>
      <c r="G55" s="1"/>
    </row>
    <row r="56" spans="4:7" x14ac:dyDescent="0.25">
      <c r="D56" s="1"/>
      <c r="E56" s="1"/>
      <c r="G56" s="1"/>
    </row>
    <row r="57" spans="4:7" x14ac:dyDescent="0.25">
      <c r="D57" s="1"/>
      <c r="E57" s="1"/>
      <c r="G57" s="1"/>
    </row>
    <row r="58" spans="4:7" x14ac:dyDescent="0.25">
      <c r="D58" s="1"/>
      <c r="E58" s="1"/>
      <c r="G58" s="1"/>
    </row>
    <row r="59" spans="4:7" x14ac:dyDescent="0.25">
      <c r="D59" s="1"/>
      <c r="E59" s="1"/>
      <c r="G59" s="1"/>
    </row>
    <row r="60" spans="4:7" x14ac:dyDescent="0.25">
      <c r="D60" s="1"/>
      <c r="E60" s="1"/>
      <c r="G60" s="1"/>
    </row>
    <row r="61" spans="4:7" x14ac:dyDescent="0.25">
      <c r="D61" s="1"/>
      <c r="E61" s="1"/>
      <c r="G61" s="1"/>
    </row>
    <row r="62" spans="4:7" x14ac:dyDescent="0.25">
      <c r="D62" s="1"/>
      <c r="E62" s="1"/>
      <c r="G62" s="1"/>
    </row>
    <row r="63" spans="4:7" x14ac:dyDescent="0.25">
      <c r="D63" s="1"/>
      <c r="E63" s="1"/>
      <c r="G63" s="1"/>
    </row>
    <row r="64" spans="4:7" x14ac:dyDescent="0.25">
      <c r="D64" s="1"/>
      <c r="E64" s="1"/>
      <c r="G64" s="1"/>
    </row>
    <row r="65" spans="4:7" x14ac:dyDescent="0.25">
      <c r="D65" s="1"/>
      <c r="E65" s="1"/>
      <c r="G65" s="1"/>
    </row>
    <row r="66" spans="4:7" x14ac:dyDescent="0.25">
      <c r="D66" s="1"/>
      <c r="E66" s="1"/>
      <c r="G66" s="1"/>
    </row>
    <row r="67" spans="4:7" x14ac:dyDescent="0.25">
      <c r="D67" s="1"/>
      <c r="E67" s="1"/>
      <c r="G67" s="1"/>
    </row>
    <row r="68" spans="4:7" x14ac:dyDescent="0.25">
      <c r="D68" s="1"/>
      <c r="E68" s="1"/>
      <c r="G68" s="1"/>
    </row>
    <row r="69" spans="4:7" x14ac:dyDescent="0.25">
      <c r="D69" s="1"/>
      <c r="E69" s="1"/>
      <c r="G69" s="1"/>
    </row>
    <row r="70" spans="4:7" x14ac:dyDescent="0.25">
      <c r="D70" s="1"/>
      <c r="E70" s="1"/>
      <c r="G70" s="1"/>
    </row>
    <row r="71" spans="4:7" x14ac:dyDescent="0.25">
      <c r="D71" s="1"/>
      <c r="E71" s="1"/>
      <c r="G71" s="1"/>
    </row>
    <row r="72" spans="4:7" x14ac:dyDescent="0.25">
      <c r="D72" s="1"/>
      <c r="E72" s="1"/>
      <c r="G72" s="1"/>
    </row>
    <row r="73" spans="4:7" x14ac:dyDescent="0.25">
      <c r="D73" s="1"/>
      <c r="E73" s="1"/>
      <c r="G73" s="1"/>
    </row>
    <row r="74" spans="4:7" x14ac:dyDescent="0.25">
      <c r="D74" s="1"/>
      <c r="E74" s="1"/>
      <c r="G74" s="1"/>
    </row>
    <row r="75" spans="4:7" x14ac:dyDescent="0.25">
      <c r="D75" s="1"/>
      <c r="E75" s="1"/>
      <c r="G75" s="1"/>
    </row>
    <row r="76" spans="4:7" x14ac:dyDescent="0.25">
      <c r="D76" s="1"/>
      <c r="E76" s="1"/>
      <c r="G76" s="1"/>
    </row>
    <row r="77" spans="4:7" x14ac:dyDescent="0.25">
      <c r="D77" s="1"/>
      <c r="E77" s="1"/>
      <c r="G77" s="1"/>
    </row>
    <row r="78" spans="4:7" x14ac:dyDescent="0.25">
      <c r="D78" s="1"/>
      <c r="E78" s="1"/>
      <c r="G78" s="1"/>
    </row>
    <row r="79" spans="4:7" x14ac:dyDescent="0.25">
      <c r="D79" s="1"/>
      <c r="E79" s="1"/>
      <c r="G79" s="1"/>
    </row>
    <row r="80" spans="4:7" x14ac:dyDescent="0.25">
      <c r="D80" s="1"/>
      <c r="E80" s="1"/>
      <c r="G80" s="1"/>
    </row>
    <row r="81" spans="4:7" x14ac:dyDescent="0.25">
      <c r="D81" s="1"/>
      <c r="E81" s="1"/>
      <c r="G81" s="1"/>
    </row>
    <row r="82" spans="4:7" x14ac:dyDescent="0.25">
      <c r="D82" s="1"/>
      <c r="E82" s="1"/>
      <c r="G82" s="1"/>
    </row>
    <row r="83" spans="4:7" x14ac:dyDescent="0.25">
      <c r="D83" s="1"/>
      <c r="E83" s="1"/>
      <c r="G83" s="1"/>
    </row>
    <row r="84" spans="4:7" x14ac:dyDescent="0.25">
      <c r="D84" s="1"/>
      <c r="E84" s="1"/>
      <c r="G84" s="1"/>
    </row>
    <row r="85" spans="4:7" x14ac:dyDescent="0.25">
      <c r="D85" s="1"/>
      <c r="E85" s="1"/>
      <c r="G85" s="1"/>
    </row>
    <row r="86" spans="4:7" x14ac:dyDescent="0.25">
      <c r="D86" s="1"/>
      <c r="E86" s="1"/>
      <c r="G86" s="1"/>
    </row>
    <row r="87" spans="4:7" x14ac:dyDescent="0.25">
      <c r="D87" s="1"/>
      <c r="E87" s="1"/>
      <c r="G87" s="1"/>
    </row>
    <row r="88" spans="4:7" x14ac:dyDescent="0.25">
      <c r="D88" s="1"/>
      <c r="E88" s="1"/>
      <c r="G88" s="1"/>
    </row>
    <row r="89" spans="4:7" x14ac:dyDescent="0.25">
      <c r="D89" s="1"/>
      <c r="E89" s="1"/>
      <c r="G89" s="1"/>
    </row>
    <row r="90" spans="4:7" x14ac:dyDescent="0.25">
      <c r="D90" s="1"/>
      <c r="E90" s="1"/>
      <c r="G90" s="1"/>
    </row>
    <row r="91" spans="4:7" x14ac:dyDescent="0.25">
      <c r="D91" s="1"/>
      <c r="E91" s="1"/>
      <c r="G91" s="1"/>
    </row>
    <row r="92" spans="4:7" x14ac:dyDescent="0.25">
      <c r="D92" s="1"/>
      <c r="E92" s="1"/>
      <c r="G92" s="1"/>
    </row>
    <row r="93" spans="4:7" x14ac:dyDescent="0.25">
      <c r="D93" s="1"/>
      <c r="E93" s="1"/>
      <c r="G93" s="1"/>
    </row>
    <row r="94" spans="4:7" x14ac:dyDescent="0.25">
      <c r="D94" s="1"/>
      <c r="E94" s="1"/>
      <c r="G94" s="1"/>
    </row>
    <row r="95" spans="4:7" x14ac:dyDescent="0.25">
      <c r="D95" s="1"/>
      <c r="E95" s="1"/>
      <c r="G95" s="1"/>
    </row>
    <row r="96" spans="4:7" x14ac:dyDescent="0.25">
      <c r="D96" s="1"/>
      <c r="E96" s="1"/>
      <c r="G96" s="1"/>
    </row>
    <row r="97" spans="4:7" x14ac:dyDescent="0.25">
      <c r="D97" s="1"/>
      <c r="E97" s="1"/>
      <c r="G97" s="1"/>
    </row>
    <row r="98" spans="4:7" x14ac:dyDescent="0.25">
      <c r="D98" s="1"/>
      <c r="E98" s="1"/>
      <c r="G98" s="1"/>
    </row>
    <row r="99" spans="4:7" x14ac:dyDescent="0.25">
      <c r="D99" s="1"/>
      <c r="E99" s="1"/>
      <c r="G99" s="1"/>
    </row>
    <row r="100" spans="4:7" x14ac:dyDescent="0.25">
      <c r="D100" s="1"/>
      <c r="E100" s="1"/>
      <c r="G100" s="1"/>
    </row>
    <row r="101" spans="4:7" x14ac:dyDescent="0.25">
      <c r="D101" s="1"/>
      <c r="E101" s="1"/>
      <c r="G101" s="1"/>
    </row>
    <row r="102" spans="4:7" x14ac:dyDescent="0.25">
      <c r="D102" s="1"/>
      <c r="E102" s="1"/>
      <c r="G102" s="1"/>
    </row>
    <row r="103" spans="4:7" x14ac:dyDescent="0.25">
      <c r="D103" s="1"/>
      <c r="E103" s="1"/>
      <c r="G103" s="1"/>
    </row>
    <row r="104" spans="4:7" x14ac:dyDescent="0.25">
      <c r="D104" s="1"/>
      <c r="E104" s="1"/>
      <c r="G104" s="1"/>
    </row>
    <row r="105" spans="4:7" x14ac:dyDescent="0.25">
      <c r="D105" s="1"/>
      <c r="E105" s="1"/>
      <c r="G105" s="1"/>
    </row>
    <row r="106" spans="4:7" x14ac:dyDescent="0.25">
      <c r="D106" s="1"/>
      <c r="E106" s="1"/>
      <c r="G106" s="1"/>
    </row>
    <row r="107" spans="4:7" x14ac:dyDescent="0.25">
      <c r="D107" s="1"/>
      <c r="E107" s="1"/>
      <c r="G107" s="1"/>
    </row>
    <row r="108" spans="4:7" x14ac:dyDescent="0.25">
      <c r="D108" s="1"/>
      <c r="E108" s="1"/>
      <c r="G108" s="1"/>
    </row>
    <row r="109" spans="4:7" x14ac:dyDescent="0.25">
      <c r="D109" s="1"/>
      <c r="E109" s="1"/>
      <c r="G109" s="1"/>
    </row>
    <row r="110" spans="4:7" x14ac:dyDescent="0.25">
      <c r="D110" s="1"/>
      <c r="E110" s="1"/>
      <c r="G110" s="1"/>
    </row>
    <row r="111" spans="4:7" x14ac:dyDescent="0.25">
      <c r="D111" s="1"/>
      <c r="E111" s="1"/>
      <c r="G111" s="1"/>
    </row>
    <row r="112" spans="4:7" x14ac:dyDescent="0.25">
      <c r="D112" s="1"/>
      <c r="E112" s="1"/>
      <c r="G112" s="1"/>
    </row>
    <row r="113" spans="4:7" x14ac:dyDescent="0.25">
      <c r="D113" s="1"/>
      <c r="E113" s="1"/>
      <c r="G113" s="1"/>
    </row>
    <row r="114" spans="4:7" x14ac:dyDescent="0.25">
      <c r="D114" s="1"/>
      <c r="E114" s="1"/>
      <c r="G114" s="1"/>
    </row>
    <row r="115" spans="4:7" x14ac:dyDescent="0.25">
      <c r="D115" s="1"/>
      <c r="E115" s="1"/>
      <c r="G115" s="1"/>
    </row>
    <row r="116" spans="4:7" x14ac:dyDescent="0.25">
      <c r="D116" s="1"/>
      <c r="E116" s="1"/>
      <c r="G116" s="1"/>
    </row>
    <row r="117" spans="4:7" x14ac:dyDescent="0.25">
      <c r="D117" s="1"/>
      <c r="E117" s="1"/>
      <c r="G117" s="1"/>
    </row>
    <row r="118" spans="4:7" x14ac:dyDescent="0.25">
      <c r="D118" s="1"/>
      <c r="E118" s="1"/>
      <c r="G118" s="1"/>
    </row>
    <row r="119" spans="4:7" x14ac:dyDescent="0.25">
      <c r="D119" s="1"/>
      <c r="E119" s="1"/>
      <c r="G119" s="1"/>
    </row>
    <row r="120" spans="4:7" x14ac:dyDescent="0.25">
      <c r="D120" s="1"/>
      <c r="E120" s="1"/>
      <c r="G120" s="1"/>
    </row>
    <row r="121" spans="4:7" x14ac:dyDescent="0.25">
      <c r="D121" s="1"/>
      <c r="E121" s="1"/>
      <c r="G121" s="1"/>
    </row>
    <row r="122" spans="4:7" x14ac:dyDescent="0.25">
      <c r="D122" s="1"/>
      <c r="E122" s="1"/>
      <c r="G122" s="1"/>
    </row>
    <row r="123" spans="4:7" x14ac:dyDescent="0.25">
      <c r="D123" s="1"/>
      <c r="E123" s="1"/>
      <c r="G123" s="1"/>
    </row>
    <row r="124" spans="4:7" x14ac:dyDescent="0.25">
      <c r="D124" s="1"/>
      <c r="E124" s="1"/>
      <c r="G124" s="1"/>
    </row>
    <row r="125" spans="4:7" x14ac:dyDescent="0.25">
      <c r="D125" s="1"/>
      <c r="E125" s="1"/>
      <c r="G125" s="1"/>
    </row>
    <row r="126" spans="4:7" x14ac:dyDescent="0.25">
      <c r="D126" s="1"/>
      <c r="E126" s="1"/>
      <c r="G126" s="1"/>
    </row>
    <row r="127" spans="4:7" x14ac:dyDescent="0.25">
      <c r="D127" s="1"/>
      <c r="E127" s="1"/>
      <c r="G127" s="1"/>
    </row>
    <row r="128" spans="4:7" x14ac:dyDescent="0.25">
      <c r="D128" s="1"/>
      <c r="E128" s="1"/>
      <c r="G128" s="1"/>
    </row>
    <row r="129" spans="4:7" x14ac:dyDescent="0.25">
      <c r="D129" s="1"/>
      <c r="E129" s="1"/>
      <c r="G129" s="1"/>
    </row>
    <row r="130" spans="4:7" x14ac:dyDescent="0.25">
      <c r="D130" s="1"/>
      <c r="E130" s="1"/>
      <c r="G130" s="1"/>
    </row>
    <row r="131" spans="4:7" x14ac:dyDescent="0.25">
      <c r="D131" s="1"/>
      <c r="E131" s="1"/>
      <c r="G131" s="1"/>
    </row>
    <row r="132" spans="4:7" x14ac:dyDescent="0.25">
      <c r="D132" s="1"/>
      <c r="E132" s="1"/>
      <c r="G132" s="1"/>
    </row>
    <row r="133" spans="4:7" x14ac:dyDescent="0.25">
      <c r="D133" s="1"/>
      <c r="E133" s="1"/>
      <c r="G133" s="1"/>
    </row>
    <row r="134" spans="4:7" x14ac:dyDescent="0.25">
      <c r="D134" s="1"/>
      <c r="E134" s="1"/>
      <c r="G134" s="1"/>
    </row>
    <row r="135" spans="4:7" x14ac:dyDescent="0.25">
      <c r="D135" s="1"/>
      <c r="E135" s="1"/>
      <c r="G135" s="1"/>
    </row>
    <row r="136" spans="4:7" x14ac:dyDescent="0.25">
      <c r="D136" s="1"/>
      <c r="E136" s="1"/>
      <c r="G136" s="1"/>
    </row>
    <row r="137" spans="4:7" x14ac:dyDescent="0.25">
      <c r="D137" s="1"/>
      <c r="E137" s="1"/>
      <c r="G137" s="1"/>
    </row>
    <row r="138" spans="4:7" x14ac:dyDescent="0.25">
      <c r="D138" s="1"/>
      <c r="E138" s="1"/>
      <c r="G138" s="1"/>
    </row>
    <row r="139" spans="4:7" x14ac:dyDescent="0.25">
      <c r="D139" s="1"/>
      <c r="E139" s="1"/>
      <c r="G139" s="1"/>
    </row>
    <row r="140" spans="4:7" x14ac:dyDescent="0.25">
      <c r="D140" s="1"/>
      <c r="E140" s="1"/>
      <c r="G140" s="1"/>
    </row>
    <row r="141" spans="4:7" x14ac:dyDescent="0.25">
      <c r="D141" s="1"/>
      <c r="E141" s="1"/>
      <c r="G141" s="1"/>
    </row>
    <row r="142" spans="4:7" x14ac:dyDescent="0.25">
      <c r="D142" s="1"/>
      <c r="E142" s="1"/>
      <c r="G142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142"/>
  <sheetViews>
    <sheetView workbookViewId="0"/>
  </sheetViews>
  <sheetFormatPr defaultRowHeight="15" x14ac:dyDescent="0.25"/>
  <sheetData>
    <row r="1" spans="1:7" x14ac:dyDescent="0.25">
      <c r="A1" t="s">
        <v>33</v>
      </c>
    </row>
    <row r="3" spans="1:7" x14ac:dyDescent="0.25">
      <c r="B3" s="39"/>
    </row>
    <row r="16" spans="1:7" x14ac:dyDescent="0.25">
      <c r="D16" s="1"/>
      <c r="E16" s="1"/>
      <c r="G16" s="1"/>
    </row>
    <row r="23" spans="4:7" x14ac:dyDescent="0.25">
      <c r="D23" s="1"/>
      <c r="E23" s="1"/>
      <c r="G23" s="1"/>
    </row>
    <row r="31" spans="4:7" x14ac:dyDescent="0.25">
      <c r="D31" s="1"/>
      <c r="E31" s="1"/>
      <c r="G31" s="1"/>
    </row>
    <row r="32" spans="4:7" x14ac:dyDescent="0.25">
      <c r="D32" s="1"/>
      <c r="E32" s="1"/>
      <c r="G32" s="1"/>
    </row>
    <row r="33" spans="4:7" x14ac:dyDescent="0.25">
      <c r="D33" s="1"/>
      <c r="E33" s="1"/>
      <c r="G33" s="1"/>
    </row>
    <row r="34" spans="4:7" x14ac:dyDescent="0.25">
      <c r="D34" s="1"/>
      <c r="E34" s="1"/>
      <c r="G34" s="1"/>
    </row>
    <row r="35" spans="4:7" x14ac:dyDescent="0.25">
      <c r="D35" s="1"/>
      <c r="E35" s="1"/>
      <c r="G35" s="1"/>
    </row>
    <row r="36" spans="4:7" x14ac:dyDescent="0.25">
      <c r="D36" s="1"/>
      <c r="E36" s="1"/>
      <c r="G36" s="1"/>
    </row>
    <row r="37" spans="4:7" x14ac:dyDescent="0.25">
      <c r="D37" s="1"/>
      <c r="E37" s="1"/>
      <c r="G37" s="1"/>
    </row>
    <row r="38" spans="4:7" x14ac:dyDescent="0.25">
      <c r="D38" s="1"/>
      <c r="E38" s="1"/>
      <c r="G38" s="1"/>
    </row>
    <row r="39" spans="4:7" x14ac:dyDescent="0.25">
      <c r="D39" s="1"/>
      <c r="E39" s="1"/>
      <c r="G39" s="1"/>
    </row>
    <row r="40" spans="4:7" x14ac:dyDescent="0.25">
      <c r="D40" s="1"/>
      <c r="E40" s="1"/>
      <c r="G40" s="1"/>
    </row>
    <row r="41" spans="4:7" x14ac:dyDescent="0.25">
      <c r="D41" s="1"/>
      <c r="E41" s="1"/>
      <c r="G41" s="1"/>
    </row>
    <row r="42" spans="4:7" x14ac:dyDescent="0.25">
      <c r="D42" s="1"/>
      <c r="E42" s="1"/>
      <c r="G42" s="1"/>
    </row>
    <row r="43" spans="4:7" x14ac:dyDescent="0.25">
      <c r="D43" s="1"/>
      <c r="E43" s="1"/>
      <c r="G43" s="1"/>
    </row>
    <row r="44" spans="4:7" x14ac:dyDescent="0.25">
      <c r="D44" s="1"/>
      <c r="E44" s="1"/>
      <c r="G44" s="1"/>
    </row>
    <row r="45" spans="4:7" x14ac:dyDescent="0.25">
      <c r="D45" s="1"/>
      <c r="E45" s="1"/>
      <c r="G45" s="1"/>
    </row>
    <row r="46" spans="4:7" x14ac:dyDescent="0.25">
      <c r="D46" s="1"/>
      <c r="E46" s="1"/>
      <c r="G46" s="1"/>
    </row>
    <row r="47" spans="4:7" x14ac:dyDescent="0.25">
      <c r="D47" s="1"/>
      <c r="E47" s="1"/>
      <c r="G47" s="1"/>
    </row>
    <row r="48" spans="4:7" x14ac:dyDescent="0.25">
      <c r="D48" s="1"/>
      <c r="E48" s="1"/>
      <c r="G48" s="1"/>
    </row>
    <row r="49" spans="4:7" x14ac:dyDescent="0.25">
      <c r="D49" s="1"/>
      <c r="E49" s="1"/>
      <c r="G49" s="1"/>
    </row>
    <row r="50" spans="4:7" x14ac:dyDescent="0.25">
      <c r="D50" s="1"/>
      <c r="E50" s="1"/>
      <c r="G50" s="1"/>
    </row>
    <row r="51" spans="4:7" x14ac:dyDescent="0.25">
      <c r="D51" s="1"/>
      <c r="E51" s="1"/>
      <c r="G51" s="1"/>
    </row>
    <row r="52" spans="4:7" x14ac:dyDescent="0.25">
      <c r="D52" s="1"/>
      <c r="E52" s="1"/>
      <c r="G52" s="1"/>
    </row>
    <row r="53" spans="4:7" x14ac:dyDescent="0.25">
      <c r="D53" s="1"/>
      <c r="E53" s="1"/>
      <c r="G53" s="1"/>
    </row>
    <row r="54" spans="4:7" x14ac:dyDescent="0.25">
      <c r="D54" s="1"/>
      <c r="E54" s="1"/>
      <c r="G54" s="1"/>
    </row>
    <row r="55" spans="4:7" x14ac:dyDescent="0.25">
      <c r="D55" s="1"/>
      <c r="E55" s="1"/>
      <c r="G55" s="1"/>
    </row>
    <row r="56" spans="4:7" x14ac:dyDescent="0.25">
      <c r="D56" s="1"/>
      <c r="E56" s="1"/>
      <c r="G56" s="1"/>
    </row>
    <row r="57" spans="4:7" x14ac:dyDescent="0.25">
      <c r="D57" s="1"/>
      <c r="E57" s="1"/>
      <c r="G57" s="1"/>
    </row>
    <row r="58" spans="4:7" x14ac:dyDescent="0.25">
      <c r="D58" s="1"/>
      <c r="E58" s="1"/>
      <c r="G58" s="1"/>
    </row>
    <row r="59" spans="4:7" x14ac:dyDescent="0.25">
      <c r="D59" s="1"/>
      <c r="E59" s="1"/>
      <c r="G59" s="1"/>
    </row>
    <row r="60" spans="4:7" x14ac:dyDescent="0.25">
      <c r="D60" s="1"/>
      <c r="E60" s="1"/>
      <c r="G60" s="1"/>
    </row>
    <row r="61" spans="4:7" x14ac:dyDescent="0.25">
      <c r="D61" s="1"/>
      <c r="E61" s="1"/>
      <c r="G61" s="1"/>
    </row>
    <row r="62" spans="4:7" x14ac:dyDescent="0.25">
      <c r="D62" s="1"/>
      <c r="E62" s="1"/>
      <c r="G62" s="1"/>
    </row>
    <row r="63" spans="4:7" x14ac:dyDescent="0.25">
      <c r="D63" s="1"/>
      <c r="E63" s="1"/>
      <c r="G63" s="1"/>
    </row>
    <row r="64" spans="4:7" x14ac:dyDescent="0.25">
      <c r="D64" s="1"/>
      <c r="E64" s="1"/>
      <c r="G64" s="1"/>
    </row>
    <row r="65" spans="4:7" x14ac:dyDescent="0.25">
      <c r="D65" s="1"/>
      <c r="E65" s="1"/>
      <c r="G65" s="1"/>
    </row>
    <row r="66" spans="4:7" x14ac:dyDescent="0.25">
      <c r="D66" s="1"/>
      <c r="E66" s="1"/>
      <c r="G66" s="1"/>
    </row>
    <row r="67" spans="4:7" x14ac:dyDescent="0.25">
      <c r="D67" s="1"/>
      <c r="E67" s="1"/>
      <c r="G67" s="1"/>
    </row>
    <row r="68" spans="4:7" x14ac:dyDescent="0.25">
      <c r="D68" s="1"/>
      <c r="E68" s="1"/>
      <c r="G68" s="1"/>
    </row>
    <row r="69" spans="4:7" x14ac:dyDescent="0.25">
      <c r="D69" s="1"/>
      <c r="E69" s="1"/>
      <c r="G69" s="1"/>
    </row>
    <row r="70" spans="4:7" x14ac:dyDescent="0.25">
      <c r="D70" s="1"/>
      <c r="E70" s="1"/>
      <c r="G70" s="1"/>
    </row>
    <row r="71" spans="4:7" x14ac:dyDescent="0.25">
      <c r="D71" s="1"/>
      <c r="E71" s="1"/>
      <c r="G71" s="1"/>
    </row>
    <row r="72" spans="4:7" x14ac:dyDescent="0.25">
      <c r="D72" s="1"/>
      <c r="E72" s="1"/>
      <c r="G72" s="1"/>
    </row>
    <row r="73" spans="4:7" x14ac:dyDescent="0.25">
      <c r="D73" s="1"/>
      <c r="E73" s="1"/>
      <c r="G73" s="1"/>
    </row>
    <row r="74" spans="4:7" x14ac:dyDescent="0.25">
      <c r="D74" s="1"/>
      <c r="E74" s="1"/>
      <c r="G74" s="1"/>
    </row>
    <row r="75" spans="4:7" x14ac:dyDescent="0.25">
      <c r="D75" s="1"/>
      <c r="E75" s="1"/>
      <c r="G75" s="1"/>
    </row>
    <row r="76" spans="4:7" x14ac:dyDescent="0.25">
      <c r="D76" s="1"/>
      <c r="E76" s="1"/>
      <c r="G76" s="1"/>
    </row>
    <row r="77" spans="4:7" x14ac:dyDescent="0.25">
      <c r="D77" s="1"/>
      <c r="E77" s="1"/>
      <c r="G77" s="1"/>
    </row>
    <row r="78" spans="4:7" x14ac:dyDescent="0.25">
      <c r="D78" s="1"/>
      <c r="E78" s="1"/>
      <c r="G78" s="1"/>
    </row>
    <row r="79" spans="4:7" x14ac:dyDescent="0.25">
      <c r="D79" s="1"/>
      <c r="E79" s="1"/>
      <c r="G79" s="1"/>
    </row>
    <row r="80" spans="4:7" x14ac:dyDescent="0.25">
      <c r="D80" s="1"/>
      <c r="E80" s="1"/>
      <c r="G80" s="1"/>
    </row>
    <row r="81" spans="4:7" x14ac:dyDescent="0.25">
      <c r="D81" s="1"/>
      <c r="E81" s="1"/>
      <c r="G81" s="1"/>
    </row>
    <row r="82" spans="4:7" x14ac:dyDescent="0.25">
      <c r="D82" s="1"/>
      <c r="E82" s="1"/>
      <c r="G82" s="1"/>
    </row>
    <row r="83" spans="4:7" x14ac:dyDescent="0.25">
      <c r="D83" s="1"/>
      <c r="E83" s="1"/>
      <c r="G83" s="1"/>
    </row>
    <row r="84" spans="4:7" x14ac:dyDescent="0.25">
      <c r="D84" s="1"/>
      <c r="E84" s="1"/>
      <c r="G84" s="1"/>
    </row>
    <row r="85" spans="4:7" x14ac:dyDescent="0.25">
      <c r="D85" s="1"/>
      <c r="E85" s="1"/>
      <c r="G85" s="1"/>
    </row>
    <row r="86" spans="4:7" x14ac:dyDescent="0.25">
      <c r="D86" s="1"/>
      <c r="E86" s="1"/>
      <c r="G86" s="1"/>
    </row>
    <row r="87" spans="4:7" x14ac:dyDescent="0.25">
      <c r="D87" s="1"/>
      <c r="E87" s="1"/>
      <c r="G87" s="1"/>
    </row>
    <row r="88" spans="4:7" x14ac:dyDescent="0.25">
      <c r="D88" s="1"/>
      <c r="E88" s="1"/>
      <c r="G88" s="1"/>
    </row>
    <row r="89" spans="4:7" x14ac:dyDescent="0.25">
      <c r="D89" s="1"/>
      <c r="E89" s="1"/>
      <c r="G89" s="1"/>
    </row>
    <row r="90" spans="4:7" x14ac:dyDescent="0.25">
      <c r="D90" s="1"/>
      <c r="E90" s="1"/>
      <c r="G90" s="1"/>
    </row>
    <row r="91" spans="4:7" x14ac:dyDescent="0.25">
      <c r="D91" s="1"/>
      <c r="E91" s="1"/>
      <c r="G91" s="1"/>
    </row>
    <row r="92" spans="4:7" x14ac:dyDescent="0.25">
      <c r="D92" s="1"/>
      <c r="E92" s="1"/>
      <c r="G92" s="1"/>
    </row>
    <row r="93" spans="4:7" x14ac:dyDescent="0.25">
      <c r="D93" s="1"/>
      <c r="E93" s="1"/>
      <c r="G93" s="1"/>
    </row>
    <row r="94" spans="4:7" x14ac:dyDescent="0.25">
      <c r="D94" s="1"/>
      <c r="E94" s="1"/>
      <c r="G94" s="1"/>
    </row>
    <row r="95" spans="4:7" x14ac:dyDescent="0.25">
      <c r="D95" s="1"/>
      <c r="E95" s="1"/>
      <c r="G95" s="1"/>
    </row>
    <row r="96" spans="4:7" x14ac:dyDescent="0.25">
      <c r="D96" s="1"/>
      <c r="E96" s="1"/>
      <c r="G96" s="1"/>
    </row>
    <row r="97" spans="4:7" x14ac:dyDescent="0.25">
      <c r="D97" s="1"/>
      <c r="E97" s="1"/>
      <c r="G97" s="1"/>
    </row>
    <row r="98" spans="4:7" x14ac:dyDescent="0.25">
      <c r="D98" s="1"/>
      <c r="E98" s="1"/>
      <c r="G98" s="1"/>
    </row>
    <row r="99" spans="4:7" x14ac:dyDescent="0.25">
      <c r="D99" s="1"/>
      <c r="E99" s="1"/>
      <c r="G99" s="1"/>
    </row>
    <row r="100" spans="4:7" x14ac:dyDescent="0.25">
      <c r="D100" s="1"/>
      <c r="E100" s="1"/>
      <c r="G100" s="1"/>
    </row>
    <row r="101" spans="4:7" x14ac:dyDescent="0.25">
      <c r="D101" s="1"/>
      <c r="E101" s="1"/>
      <c r="G101" s="1"/>
    </row>
    <row r="102" spans="4:7" x14ac:dyDescent="0.25">
      <c r="D102" s="1"/>
      <c r="E102" s="1"/>
      <c r="G102" s="1"/>
    </row>
    <row r="103" spans="4:7" x14ac:dyDescent="0.25">
      <c r="D103" s="1"/>
      <c r="E103" s="1"/>
      <c r="G103" s="1"/>
    </row>
    <row r="104" spans="4:7" x14ac:dyDescent="0.25">
      <c r="D104" s="1"/>
      <c r="E104" s="1"/>
      <c r="G104" s="1"/>
    </row>
    <row r="105" spans="4:7" x14ac:dyDescent="0.25">
      <c r="D105" s="1"/>
      <c r="E105" s="1"/>
      <c r="G105" s="1"/>
    </row>
    <row r="106" spans="4:7" x14ac:dyDescent="0.25">
      <c r="D106" s="1"/>
      <c r="E106" s="1"/>
      <c r="G106" s="1"/>
    </row>
    <row r="107" spans="4:7" x14ac:dyDescent="0.25">
      <c r="D107" s="1"/>
      <c r="E107" s="1"/>
      <c r="G107" s="1"/>
    </row>
    <row r="108" spans="4:7" x14ac:dyDescent="0.25">
      <c r="D108" s="1"/>
      <c r="E108" s="1"/>
      <c r="G108" s="1"/>
    </row>
    <row r="109" spans="4:7" x14ac:dyDescent="0.25">
      <c r="D109" s="1"/>
      <c r="E109" s="1"/>
      <c r="G109" s="1"/>
    </row>
    <row r="110" spans="4:7" x14ac:dyDescent="0.25">
      <c r="D110" s="1"/>
      <c r="E110" s="1"/>
      <c r="G110" s="1"/>
    </row>
    <row r="111" spans="4:7" x14ac:dyDescent="0.25">
      <c r="D111" s="1"/>
      <c r="E111" s="1"/>
      <c r="G111" s="1"/>
    </row>
    <row r="112" spans="4:7" x14ac:dyDescent="0.25">
      <c r="D112" s="1"/>
      <c r="E112" s="1"/>
      <c r="G112" s="1"/>
    </row>
    <row r="113" spans="4:7" x14ac:dyDescent="0.25">
      <c r="D113" s="1"/>
      <c r="E113" s="1"/>
      <c r="G113" s="1"/>
    </row>
    <row r="114" spans="4:7" x14ac:dyDescent="0.25">
      <c r="D114" s="1"/>
      <c r="E114" s="1"/>
      <c r="G114" s="1"/>
    </row>
    <row r="115" spans="4:7" x14ac:dyDescent="0.25">
      <c r="D115" s="1"/>
      <c r="E115" s="1"/>
      <c r="G115" s="1"/>
    </row>
    <row r="116" spans="4:7" x14ac:dyDescent="0.25">
      <c r="D116" s="1"/>
      <c r="E116" s="1"/>
      <c r="G116" s="1"/>
    </row>
    <row r="117" spans="4:7" x14ac:dyDescent="0.25">
      <c r="D117" s="1"/>
      <c r="E117" s="1"/>
      <c r="G117" s="1"/>
    </row>
    <row r="118" spans="4:7" x14ac:dyDescent="0.25">
      <c r="D118" s="1"/>
      <c r="E118" s="1"/>
      <c r="G118" s="1"/>
    </row>
    <row r="119" spans="4:7" x14ac:dyDescent="0.25">
      <c r="D119" s="1"/>
      <c r="E119" s="1"/>
      <c r="G119" s="1"/>
    </row>
    <row r="120" spans="4:7" x14ac:dyDescent="0.25">
      <c r="D120" s="1"/>
      <c r="E120" s="1"/>
      <c r="G120" s="1"/>
    </row>
    <row r="121" spans="4:7" x14ac:dyDescent="0.25">
      <c r="D121" s="1"/>
      <c r="E121" s="1"/>
      <c r="G121" s="1"/>
    </row>
    <row r="122" spans="4:7" x14ac:dyDescent="0.25">
      <c r="D122" s="1"/>
      <c r="E122" s="1"/>
      <c r="G122" s="1"/>
    </row>
    <row r="123" spans="4:7" x14ac:dyDescent="0.25">
      <c r="D123" s="1"/>
      <c r="E123" s="1"/>
      <c r="G123" s="1"/>
    </row>
    <row r="124" spans="4:7" x14ac:dyDescent="0.25">
      <c r="D124" s="1"/>
      <c r="E124" s="1"/>
      <c r="G124" s="1"/>
    </row>
    <row r="125" spans="4:7" x14ac:dyDescent="0.25">
      <c r="D125" s="1"/>
      <c r="E125" s="1"/>
      <c r="G125" s="1"/>
    </row>
    <row r="126" spans="4:7" x14ac:dyDescent="0.25">
      <c r="D126" s="1"/>
      <c r="E126" s="1"/>
      <c r="G126" s="1"/>
    </row>
    <row r="127" spans="4:7" x14ac:dyDescent="0.25">
      <c r="D127" s="1"/>
      <c r="E127" s="1"/>
      <c r="G127" s="1"/>
    </row>
    <row r="128" spans="4:7" x14ac:dyDescent="0.25">
      <c r="D128" s="1"/>
      <c r="E128" s="1"/>
      <c r="G128" s="1"/>
    </row>
    <row r="129" spans="4:7" x14ac:dyDescent="0.25">
      <c r="D129" s="1"/>
      <c r="E129" s="1"/>
      <c r="G129" s="1"/>
    </row>
    <row r="130" spans="4:7" x14ac:dyDescent="0.25">
      <c r="D130" s="1"/>
      <c r="E130" s="1"/>
      <c r="G130" s="1"/>
    </row>
    <row r="131" spans="4:7" x14ac:dyDescent="0.25">
      <c r="D131" s="1"/>
      <c r="E131" s="1"/>
      <c r="G131" s="1"/>
    </row>
    <row r="132" spans="4:7" x14ac:dyDescent="0.25">
      <c r="D132" s="1"/>
      <c r="E132" s="1"/>
      <c r="G132" s="1"/>
    </row>
    <row r="133" spans="4:7" x14ac:dyDescent="0.25">
      <c r="D133" s="1"/>
      <c r="E133" s="1"/>
      <c r="G133" s="1"/>
    </row>
    <row r="134" spans="4:7" x14ac:dyDescent="0.25">
      <c r="D134" s="1"/>
      <c r="E134" s="1"/>
      <c r="G134" s="1"/>
    </row>
    <row r="135" spans="4:7" x14ac:dyDescent="0.25">
      <c r="D135" s="1"/>
      <c r="E135" s="1"/>
      <c r="G135" s="1"/>
    </row>
    <row r="136" spans="4:7" x14ac:dyDescent="0.25">
      <c r="D136" s="1"/>
      <c r="E136" s="1"/>
      <c r="G136" s="1"/>
    </row>
    <row r="137" spans="4:7" x14ac:dyDescent="0.25">
      <c r="D137" s="1"/>
      <c r="E137" s="1"/>
      <c r="G137" s="1"/>
    </row>
    <row r="138" spans="4:7" x14ac:dyDescent="0.25">
      <c r="D138" s="1"/>
      <c r="E138" s="1"/>
      <c r="G138" s="1"/>
    </row>
    <row r="139" spans="4:7" x14ac:dyDescent="0.25">
      <c r="D139" s="1"/>
      <c r="E139" s="1"/>
      <c r="G139" s="1"/>
    </row>
    <row r="140" spans="4:7" x14ac:dyDescent="0.25">
      <c r="D140" s="1"/>
      <c r="E140" s="1"/>
      <c r="G140" s="1"/>
    </row>
    <row r="141" spans="4:7" x14ac:dyDescent="0.25">
      <c r="D141" s="1"/>
      <c r="E141" s="1"/>
      <c r="G141" s="1"/>
    </row>
    <row r="142" spans="4:7" x14ac:dyDescent="0.25">
      <c r="D142" s="1"/>
      <c r="E142" s="1"/>
      <c r="G142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142"/>
  <sheetViews>
    <sheetView workbookViewId="0"/>
  </sheetViews>
  <sheetFormatPr defaultRowHeight="15" x14ac:dyDescent="0.25"/>
  <sheetData>
    <row r="1" spans="1:7" x14ac:dyDescent="0.25">
      <c r="A1" t="s">
        <v>33</v>
      </c>
    </row>
    <row r="3" spans="1:7" x14ac:dyDescent="0.25">
      <c r="B3" s="39"/>
    </row>
    <row r="16" spans="1:7" x14ac:dyDescent="0.25">
      <c r="D16" s="1"/>
      <c r="E16" s="1"/>
      <c r="G16" s="1"/>
    </row>
    <row r="23" spans="4:7" x14ac:dyDescent="0.25">
      <c r="D23" s="1"/>
      <c r="E23" s="1"/>
      <c r="G23" s="1"/>
    </row>
    <row r="31" spans="4:7" x14ac:dyDescent="0.25">
      <c r="D31" s="1"/>
      <c r="E31" s="1"/>
      <c r="G31" s="1"/>
    </row>
    <row r="32" spans="4:7" x14ac:dyDescent="0.25">
      <c r="D32" s="1"/>
      <c r="E32" s="1"/>
      <c r="G32" s="1"/>
    </row>
    <row r="33" spans="4:7" x14ac:dyDescent="0.25">
      <c r="D33" s="1"/>
      <c r="E33" s="1"/>
      <c r="G33" s="1"/>
    </row>
    <row r="34" spans="4:7" x14ac:dyDescent="0.25">
      <c r="D34" s="1"/>
      <c r="E34" s="1"/>
      <c r="G34" s="1"/>
    </row>
    <row r="35" spans="4:7" x14ac:dyDescent="0.25">
      <c r="D35" s="1"/>
      <c r="E35" s="1"/>
      <c r="G35" s="1"/>
    </row>
    <row r="36" spans="4:7" x14ac:dyDescent="0.25">
      <c r="D36" s="1"/>
      <c r="E36" s="1"/>
      <c r="G36" s="1"/>
    </row>
    <row r="37" spans="4:7" x14ac:dyDescent="0.25">
      <c r="D37" s="1"/>
      <c r="E37" s="1"/>
      <c r="G37" s="1"/>
    </row>
    <row r="38" spans="4:7" x14ac:dyDescent="0.25">
      <c r="D38" s="1"/>
      <c r="E38" s="1"/>
      <c r="G38" s="1"/>
    </row>
    <row r="39" spans="4:7" x14ac:dyDescent="0.25">
      <c r="D39" s="1"/>
      <c r="E39" s="1"/>
      <c r="G39" s="1"/>
    </row>
    <row r="40" spans="4:7" x14ac:dyDescent="0.25">
      <c r="D40" s="1"/>
      <c r="E40" s="1"/>
      <c r="G40" s="1"/>
    </row>
    <row r="41" spans="4:7" x14ac:dyDescent="0.25">
      <c r="D41" s="1"/>
      <c r="E41" s="1"/>
      <c r="G41" s="1"/>
    </row>
    <row r="42" spans="4:7" x14ac:dyDescent="0.25">
      <c r="D42" s="1"/>
      <c r="E42" s="1"/>
      <c r="G42" s="1"/>
    </row>
    <row r="43" spans="4:7" x14ac:dyDescent="0.25">
      <c r="D43" s="1"/>
      <c r="E43" s="1"/>
      <c r="G43" s="1"/>
    </row>
    <row r="44" spans="4:7" x14ac:dyDescent="0.25">
      <c r="D44" s="1"/>
      <c r="E44" s="1"/>
      <c r="G44" s="1"/>
    </row>
    <row r="45" spans="4:7" x14ac:dyDescent="0.25">
      <c r="D45" s="1"/>
      <c r="E45" s="1"/>
      <c r="G45" s="1"/>
    </row>
    <row r="46" spans="4:7" x14ac:dyDescent="0.25">
      <c r="D46" s="1"/>
      <c r="E46" s="1"/>
      <c r="G46" s="1"/>
    </row>
    <row r="47" spans="4:7" x14ac:dyDescent="0.25">
      <c r="D47" s="1"/>
      <c r="E47" s="1"/>
      <c r="G47" s="1"/>
    </row>
    <row r="48" spans="4:7" x14ac:dyDescent="0.25">
      <c r="D48" s="1"/>
      <c r="E48" s="1"/>
      <c r="G48" s="1"/>
    </row>
    <row r="49" spans="4:7" x14ac:dyDescent="0.25">
      <c r="D49" s="1"/>
      <c r="E49" s="1"/>
      <c r="G49" s="1"/>
    </row>
    <row r="50" spans="4:7" x14ac:dyDescent="0.25">
      <c r="D50" s="1"/>
      <c r="E50" s="1"/>
      <c r="G50" s="1"/>
    </row>
    <row r="51" spans="4:7" x14ac:dyDescent="0.25">
      <c r="D51" s="1"/>
      <c r="E51" s="1"/>
      <c r="G51" s="1"/>
    </row>
    <row r="52" spans="4:7" x14ac:dyDescent="0.25">
      <c r="D52" s="1"/>
      <c r="E52" s="1"/>
      <c r="G52" s="1"/>
    </row>
    <row r="53" spans="4:7" x14ac:dyDescent="0.25">
      <c r="D53" s="1"/>
      <c r="E53" s="1"/>
      <c r="G53" s="1"/>
    </row>
    <row r="54" spans="4:7" x14ac:dyDescent="0.25">
      <c r="D54" s="1"/>
      <c r="E54" s="1"/>
      <c r="G54" s="1"/>
    </row>
    <row r="55" spans="4:7" x14ac:dyDescent="0.25">
      <c r="D55" s="1"/>
      <c r="E55" s="1"/>
      <c r="G55" s="1"/>
    </row>
    <row r="56" spans="4:7" x14ac:dyDescent="0.25">
      <c r="D56" s="1"/>
      <c r="E56" s="1"/>
      <c r="G56" s="1"/>
    </row>
    <row r="57" spans="4:7" x14ac:dyDescent="0.25">
      <c r="D57" s="1"/>
      <c r="E57" s="1"/>
      <c r="G57" s="1"/>
    </row>
    <row r="58" spans="4:7" x14ac:dyDescent="0.25">
      <c r="D58" s="1"/>
      <c r="E58" s="1"/>
      <c r="G58" s="1"/>
    </row>
    <row r="59" spans="4:7" x14ac:dyDescent="0.25">
      <c r="D59" s="1"/>
      <c r="E59" s="1"/>
      <c r="G59" s="1"/>
    </row>
    <row r="60" spans="4:7" x14ac:dyDescent="0.25">
      <c r="D60" s="1"/>
      <c r="E60" s="1"/>
      <c r="G60" s="1"/>
    </row>
    <row r="61" spans="4:7" x14ac:dyDescent="0.25">
      <c r="D61" s="1"/>
      <c r="E61" s="1"/>
      <c r="G61" s="1"/>
    </row>
    <row r="62" spans="4:7" x14ac:dyDescent="0.25">
      <c r="D62" s="1"/>
      <c r="E62" s="1"/>
      <c r="G62" s="1"/>
    </row>
    <row r="63" spans="4:7" x14ac:dyDescent="0.25">
      <c r="D63" s="1"/>
      <c r="E63" s="1"/>
      <c r="G63" s="1"/>
    </row>
    <row r="64" spans="4:7" x14ac:dyDescent="0.25">
      <c r="D64" s="1"/>
      <c r="E64" s="1"/>
      <c r="G64" s="1"/>
    </row>
    <row r="65" spans="4:7" x14ac:dyDescent="0.25">
      <c r="D65" s="1"/>
      <c r="E65" s="1"/>
      <c r="G65" s="1"/>
    </row>
    <row r="66" spans="4:7" x14ac:dyDescent="0.25">
      <c r="D66" s="1"/>
      <c r="E66" s="1"/>
      <c r="G66" s="1"/>
    </row>
    <row r="67" spans="4:7" x14ac:dyDescent="0.25">
      <c r="D67" s="1"/>
      <c r="E67" s="1"/>
      <c r="G67" s="1"/>
    </row>
    <row r="68" spans="4:7" x14ac:dyDescent="0.25">
      <c r="D68" s="1"/>
      <c r="E68" s="1"/>
      <c r="G68" s="1"/>
    </row>
    <row r="69" spans="4:7" x14ac:dyDescent="0.25">
      <c r="D69" s="1"/>
      <c r="E69" s="1"/>
      <c r="G69" s="1"/>
    </row>
    <row r="70" spans="4:7" x14ac:dyDescent="0.25">
      <c r="D70" s="1"/>
      <c r="E70" s="1"/>
      <c r="G70" s="1"/>
    </row>
    <row r="71" spans="4:7" x14ac:dyDescent="0.25">
      <c r="D71" s="1"/>
      <c r="E71" s="1"/>
      <c r="G71" s="1"/>
    </row>
    <row r="72" spans="4:7" x14ac:dyDescent="0.25">
      <c r="D72" s="1"/>
      <c r="E72" s="1"/>
      <c r="G72" s="1"/>
    </row>
    <row r="73" spans="4:7" x14ac:dyDescent="0.25">
      <c r="D73" s="1"/>
      <c r="E73" s="1"/>
      <c r="G73" s="1"/>
    </row>
    <row r="74" spans="4:7" x14ac:dyDescent="0.25">
      <c r="D74" s="1"/>
      <c r="E74" s="1"/>
      <c r="G74" s="1"/>
    </row>
    <row r="75" spans="4:7" x14ac:dyDescent="0.25">
      <c r="D75" s="1"/>
      <c r="E75" s="1"/>
      <c r="G75" s="1"/>
    </row>
    <row r="76" spans="4:7" x14ac:dyDescent="0.25">
      <c r="D76" s="1"/>
      <c r="E76" s="1"/>
      <c r="G76" s="1"/>
    </row>
    <row r="77" spans="4:7" x14ac:dyDescent="0.25">
      <c r="D77" s="1"/>
      <c r="E77" s="1"/>
      <c r="G77" s="1"/>
    </row>
    <row r="78" spans="4:7" x14ac:dyDescent="0.25">
      <c r="D78" s="1"/>
      <c r="E78" s="1"/>
      <c r="G78" s="1"/>
    </row>
    <row r="79" spans="4:7" x14ac:dyDescent="0.25">
      <c r="D79" s="1"/>
      <c r="E79" s="1"/>
      <c r="G79" s="1"/>
    </row>
    <row r="80" spans="4:7" x14ac:dyDescent="0.25">
      <c r="D80" s="1"/>
      <c r="E80" s="1"/>
      <c r="G80" s="1"/>
    </row>
    <row r="81" spans="4:7" x14ac:dyDescent="0.25">
      <c r="D81" s="1"/>
      <c r="E81" s="1"/>
      <c r="G81" s="1"/>
    </row>
    <row r="82" spans="4:7" x14ac:dyDescent="0.25">
      <c r="D82" s="1"/>
      <c r="E82" s="1"/>
      <c r="G82" s="1"/>
    </row>
    <row r="83" spans="4:7" x14ac:dyDescent="0.25">
      <c r="D83" s="1"/>
      <c r="E83" s="1"/>
      <c r="G83" s="1"/>
    </row>
    <row r="84" spans="4:7" x14ac:dyDescent="0.25">
      <c r="D84" s="1"/>
      <c r="E84" s="1"/>
      <c r="G84" s="1"/>
    </row>
    <row r="85" spans="4:7" x14ac:dyDescent="0.25">
      <c r="D85" s="1"/>
      <c r="E85" s="1"/>
      <c r="G85" s="1"/>
    </row>
    <row r="86" spans="4:7" x14ac:dyDescent="0.25">
      <c r="D86" s="1"/>
      <c r="E86" s="1"/>
      <c r="G86" s="1"/>
    </row>
    <row r="87" spans="4:7" x14ac:dyDescent="0.25">
      <c r="D87" s="1"/>
      <c r="E87" s="1"/>
      <c r="G87" s="1"/>
    </row>
    <row r="88" spans="4:7" x14ac:dyDescent="0.25">
      <c r="D88" s="1"/>
      <c r="E88" s="1"/>
      <c r="G88" s="1"/>
    </row>
    <row r="89" spans="4:7" x14ac:dyDescent="0.25">
      <c r="D89" s="1"/>
      <c r="E89" s="1"/>
      <c r="G89" s="1"/>
    </row>
    <row r="90" spans="4:7" x14ac:dyDescent="0.25">
      <c r="D90" s="1"/>
      <c r="E90" s="1"/>
      <c r="G90" s="1"/>
    </row>
    <row r="91" spans="4:7" x14ac:dyDescent="0.25">
      <c r="D91" s="1"/>
      <c r="E91" s="1"/>
      <c r="G91" s="1"/>
    </row>
    <row r="92" spans="4:7" x14ac:dyDescent="0.25">
      <c r="D92" s="1"/>
      <c r="E92" s="1"/>
      <c r="G92" s="1"/>
    </row>
    <row r="93" spans="4:7" x14ac:dyDescent="0.25">
      <c r="D93" s="1"/>
      <c r="E93" s="1"/>
      <c r="G93" s="1"/>
    </row>
    <row r="94" spans="4:7" x14ac:dyDescent="0.25">
      <c r="D94" s="1"/>
      <c r="E94" s="1"/>
      <c r="G94" s="1"/>
    </row>
    <row r="95" spans="4:7" x14ac:dyDescent="0.25">
      <c r="D95" s="1"/>
      <c r="E95" s="1"/>
      <c r="G95" s="1"/>
    </row>
    <row r="96" spans="4:7" x14ac:dyDescent="0.25">
      <c r="D96" s="1"/>
      <c r="E96" s="1"/>
      <c r="G96" s="1"/>
    </row>
    <row r="97" spans="4:7" x14ac:dyDescent="0.25">
      <c r="D97" s="1"/>
      <c r="E97" s="1"/>
      <c r="G97" s="1"/>
    </row>
    <row r="98" spans="4:7" x14ac:dyDescent="0.25">
      <c r="D98" s="1"/>
      <c r="E98" s="1"/>
      <c r="G98" s="1"/>
    </row>
    <row r="99" spans="4:7" x14ac:dyDescent="0.25">
      <c r="D99" s="1"/>
      <c r="E99" s="1"/>
      <c r="G99" s="1"/>
    </row>
    <row r="100" spans="4:7" x14ac:dyDescent="0.25">
      <c r="D100" s="1"/>
      <c r="E100" s="1"/>
      <c r="G100" s="1"/>
    </row>
    <row r="101" spans="4:7" x14ac:dyDescent="0.25">
      <c r="D101" s="1"/>
      <c r="E101" s="1"/>
      <c r="G101" s="1"/>
    </row>
    <row r="102" spans="4:7" x14ac:dyDescent="0.25">
      <c r="D102" s="1"/>
      <c r="E102" s="1"/>
      <c r="G102" s="1"/>
    </row>
    <row r="103" spans="4:7" x14ac:dyDescent="0.25">
      <c r="D103" s="1"/>
      <c r="E103" s="1"/>
      <c r="G103" s="1"/>
    </row>
    <row r="104" spans="4:7" x14ac:dyDescent="0.25">
      <c r="D104" s="1"/>
      <c r="E104" s="1"/>
      <c r="G104" s="1"/>
    </row>
    <row r="105" spans="4:7" x14ac:dyDescent="0.25">
      <c r="D105" s="1"/>
      <c r="E105" s="1"/>
      <c r="G105" s="1"/>
    </row>
    <row r="106" spans="4:7" x14ac:dyDescent="0.25">
      <c r="D106" s="1"/>
      <c r="E106" s="1"/>
      <c r="G106" s="1"/>
    </row>
    <row r="107" spans="4:7" x14ac:dyDescent="0.25">
      <c r="D107" s="1"/>
      <c r="E107" s="1"/>
      <c r="G107" s="1"/>
    </row>
    <row r="108" spans="4:7" x14ac:dyDescent="0.25">
      <c r="D108" s="1"/>
      <c r="E108" s="1"/>
      <c r="G108" s="1"/>
    </row>
    <row r="109" spans="4:7" x14ac:dyDescent="0.25">
      <c r="D109" s="1"/>
      <c r="E109" s="1"/>
      <c r="G109" s="1"/>
    </row>
    <row r="110" spans="4:7" x14ac:dyDescent="0.25">
      <c r="D110" s="1"/>
      <c r="E110" s="1"/>
      <c r="G110" s="1"/>
    </row>
    <row r="111" spans="4:7" x14ac:dyDescent="0.25">
      <c r="D111" s="1"/>
      <c r="E111" s="1"/>
      <c r="G111" s="1"/>
    </row>
    <row r="112" spans="4:7" x14ac:dyDescent="0.25">
      <c r="D112" s="1"/>
      <c r="E112" s="1"/>
      <c r="G112" s="1"/>
    </row>
    <row r="113" spans="4:7" x14ac:dyDescent="0.25">
      <c r="D113" s="1"/>
      <c r="E113" s="1"/>
      <c r="G113" s="1"/>
    </row>
    <row r="114" spans="4:7" x14ac:dyDescent="0.25">
      <c r="D114" s="1"/>
      <c r="E114" s="1"/>
      <c r="G114" s="1"/>
    </row>
    <row r="115" spans="4:7" x14ac:dyDescent="0.25">
      <c r="D115" s="1"/>
      <c r="E115" s="1"/>
      <c r="G115" s="1"/>
    </row>
    <row r="116" spans="4:7" x14ac:dyDescent="0.25">
      <c r="D116" s="1"/>
      <c r="E116" s="1"/>
      <c r="G116" s="1"/>
    </row>
    <row r="117" spans="4:7" x14ac:dyDescent="0.25">
      <c r="D117" s="1"/>
      <c r="E117" s="1"/>
      <c r="G117" s="1"/>
    </row>
    <row r="118" spans="4:7" x14ac:dyDescent="0.25">
      <c r="D118" s="1"/>
      <c r="E118" s="1"/>
      <c r="G118" s="1"/>
    </row>
    <row r="119" spans="4:7" x14ac:dyDescent="0.25">
      <c r="D119" s="1"/>
      <c r="E119" s="1"/>
      <c r="G119" s="1"/>
    </row>
    <row r="120" spans="4:7" x14ac:dyDescent="0.25">
      <c r="D120" s="1"/>
      <c r="E120" s="1"/>
      <c r="G120" s="1"/>
    </row>
    <row r="121" spans="4:7" x14ac:dyDescent="0.25">
      <c r="D121" s="1"/>
      <c r="E121" s="1"/>
      <c r="G121" s="1"/>
    </row>
    <row r="122" spans="4:7" x14ac:dyDescent="0.25">
      <c r="D122" s="1"/>
      <c r="E122" s="1"/>
      <c r="G122" s="1"/>
    </row>
    <row r="123" spans="4:7" x14ac:dyDescent="0.25">
      <c r="D123" s="1"/>
      <c r="E123" s="1"/>
      <c r="G123" s="1"/>
    </row>
    <row r="124" spans="4:7" x14ac:dyDescent="0.25">
      <c r="D124" s="1"/>
      <c r="E124" s="1"/>
      <c r="G124" s="1"/>
    </row>
    <row r="125" spans="4:7" x14ac:dyDescent="0.25">
      <c r="D125" s="1"/>
      <c r="E125" s="1"/>
      <c r="G125" s="1"/>
    </row>
    <row r="126" spans="4:7" x14ac:dyDescent="0.25">
      <c r="D126" s="1"/>
      <c r="E126" s="1"/>
      <c r="G126" s="1"/>
    </row>
    <row r="127" spans="4:7" x14ac:dyDescent="0.25">
      <c r="D127" s="1"/>
      <c r="E127" s="1"/>
      <c r="G127" s="1"/>
    </row>
    <row r="128" spans="4:7" x14ac:dyDescent="0.25">
      <c r="D128" s="1"/>
      <c r="E128" s="1"/>
      <c r="G128" s="1"/>
    </row>
    <row r="129" spans="4:7" x14ac:dyDescent="0.25">
      <c r="D129" s="1"/>
      <c r="E129" s="1"/>
      <c r="G129" s="1"/>
    </row>
    <row r="130" spans="4:7" x14ac:dyDescent="0.25">
      <c r="D130" s="1"/>
      <c r="E130" s="1"/>
      <c r="G130" s="1"/>
    </row>
    <row r="131" spans="4:7" x14ac:dyDescent="0.25">
      <c r="D131" s="1"/>
      <c r="E131" s="1"/>
      <c r="G131" s="1"/>
    </row>
    <row r="132" spans="4:7" x14ac:dyDescent="0.25">
      <c r="D132" s="1"/>
      <c r="E132" s="1"/>
      <c r="G132" s="1"/>
    </row>
    <row r="133" spans="4:7" x14ac:dyDescent="0.25">
      <c r="D133" s="1"/>
      <c r="E133" s="1"/>
      <c r="G133" s="1"/>
    </row>
    <row r="134" spans="4:7" x14ac:dyDescent="0.25">
      <c r="D134" s="1"/>
      <c r="E134" s="1"/>
      <c r="G134" s="1"/>
    </row>
    <row r="135" spans="4:7" x14ac:dyDescent="0.25">
      <c r="D135" s="1"/>
      <c r="E135" s="1"/>
      <c r="G135" s="1"/>
    </row>
    <row r="136" spans="4:7" x14ac:dyDescent="0.25">
      <c r="D136" s="1"/>
      <c r="E136" s="1"/>
      <c r="G136" s="1"/>
    </row>
    <row r="137" spans="4:7" x14ac:dyDescent="0.25">
      <c r="D137" s="1"/>
      <c r="E137" s="1"/>
      <c r="G137" s="1"/>
    </row>
    <row r="138" spans="4:7" x14ac:dyDescent="0.25">
      <c r="D138" s="1"/>
      <c r="E138" s="1"/>
      <c r="G138" s="1"/>
    </row>
    <row r="139" spans="4:7" x14ac:dyDescent="0.25">
      <c r="D139" s="1"/>
      <c r="E139" s="1"/>
      <c r="G139" s="1"/>
    </row>
    <row r="140" spans="4:7" x14ac:dyDescent="0.25">
      <c r="D140" s="1"/>
      <c r="E140" s="1"/>
      <c r="G140" s="1"/>
    </row>
    <row r="141" spans="4:7" x14ac:dyDescent="0.25">
      <c r="D141" s="1"/>
      <c r="E141" s="1"/>
      <c r="G141" s="1"/>
    </row>
    <row r="142" spans="4:7" x14ac:dyDescent="0.25">
      <c r="D142" s="1"/>
      <c r="E142" s="1"/>
      <c r="G142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141"/>
  <sheetViews>
    <sheetView workbookViewId="0"/>
  </sheetViews>
  <sheetFormatPr defaultRowHeight="15" x14ac:dyDescent="0.25"/>
  <sheetData>
    <row r="1" spans="1:7" x14ac:dyDescent="0.25">
      <c r="A1" t="s">
        <v>33</v>
      </c>
    </row>
    <row r="3" spans="1:7" x14ac:dyDescent="0.25">
      <c r="B3" s="39"/>
    </row>
    <row r="16" spans="1:7" x14ac:dyDescent="0.25">
      <c r="D16" s="1"/>
      <c r="E16" s="1"/>
      <c r="G16" s="1"/>
    </row>
    <row r="23" spans="4:7" x14ac:dyDescent="0.25">
      <c r="D23" s="1"/>
      <c r="E23" s="1"/>
      <c r="G23" s="1"/>
    </row>
    <row r="31" spans="4:7" x14ac:dyDescent="0.25">
      <c r="D31" s="1"/>
      <c r="E31" s="1"/>
      <c r="G31" s="1"/>
    </row>
    <row r="32" spans="4:7" x14ac:dyDescent="0.25">
      <c r="D32" s="1"/>
      <c r="E32" s="1"/>
      <c r="G32" s="1"/>
    </row>
    <row r="33" spans="4:7" x14ac:dyDescent="0.25">
      <c r="D33" s="1"/>
      <c r="E33" s="1"/>
      <c r="G33" s="1"/>
    </row>
    <row r="34" spans="4:7" x14ac:dyDescent="0.25">
      <c r="D34" s="1"/>
      <c r="E34" s="1"/>
      <c r="G34" s="1"/>
    </row>
    <row r="35" spans="4:7" x14ac:dyDescent="0.25">
      <c r="D35" s="1"/>
      <c r="E35" s="1"/>
      <c r="G35" s="1"/>
    </row>
    <row r="36" spans="4:7" x14ac:dyDescent="0.25">
      <c r="D36" s="1"/>
      <c r="E36" s="1"/>
      <c r="G36" s="1"/>
    </row>
    <row r="37" spans="4:7" x14ac:dyDescent="0.25">
      <c r="D37" s="1"/>
      <c r="E37" s="1"/>
      <c r="G37" s="1"/>
    </row>
    <row r="38" spans="4:7" x14ac:dyDescent="0.25">
      <c r="D38" s="1"/>
      <c r="E38" s="1"/>
      <c r="G38" s="1"/>
    </row>
    <row r="39" spans="4:7" x14ac:dyDescent="0.25">
      <c r="D39" s="1"/>
      <c r="E39" s="1"/>
      <c r="G39" s="1"/>
    </row>
    <row r="40" spans="4:7" x14ac:dyDescent="0.25">
      <c r="D40" s="1"/>
      <c r="E40" s="1"/>
      <c r="G40" s="1"/>
    </row>
    <row r="41" spans="4:7" x14ac:dyDescent="0.25">
      <c r="D41" s="1"/>
      <c r="E41" s="1"/>
      <c r="G41" s="1"/>
    </row>
    <row r="42" spans="4:7" x14ac:dyDescent="0.25">
      <c r="D42" s="1"/>
      <c r="E42" s="1"/>
      <c r="G42" s="1"/>
    </row>
    <row r="43" spans="4:7" x14ac:dyDescent="0.25">
      <c r="D43" s="1"/>
      <c r="E43" s="1"/>
      <c r="G43" s="1"/>
    </row>
    <row r="44" spans="4:7" x14ac:dyDescent="0.25">
      <c r="D44" s="1"/>
      <c r="E44" s="1"/>
      <c r="G44" s="1"/>
    </row>
    <row r="45" spans="4:7" x14ac:dyDescent="0.25">
      <c r="D45" s="1"/>
      <c r="E45" s="1"/>
      <c r="G45" s="1"/>
    </row>
    <row r="46" spans="4:7" x14ac:dyDescent="0.25">
      <c r="D46" s="1"/>
      <c r="E46" s="1"/>
      <c r="G46" s="1"/>
    </row>
    <row r="47" spans="4:7" x14ac:dyDescent="0.25">
      <c r="D47" s="1"/>
      <c r="E47" s="1"/>
      <c r="G47" s="1"/>
    </row>
    <row r="48" spans="4:7" x14ac:dyDescent="0.25">
      <c r="D48" s="1"/>
      <c r="E48" s="1"/>
      <c r="G48" s="1"/>
    </row>
    <row r="49" spans="4:7" x14ac:dyDescent="0.25">
      <c r="D49" s="1"/>
      <c r="E49" s="1"/>
      <c r="G49" s="1"/>
    </row>
    <row r="50" spans="4:7" x14ac:dyDescent="0.25">
      <c r="D50" s="1"/>
      <c r="E50" s="1"/>
      <c r="G50" s="1"/>
    </row>
    <row r="51" spans="4:7" x14ac:dyDescent="0.25">
      <c r="D51" s="1"/>
      <c r="E51" s="1"/>
      <c r="G51" s="1"/>
    </row>
    <row r="52" spans="4:7" x14ac:dyDescent="0.25">
      <c r="D52" s="1"/>
      <c r="E52" s="1"/>
      <c r="G52" s="1"/>
    </row>
    <row r="53" spans="4:7" x14ac:dyDescent="0.25">
      <c r="D53" s="1"/>
      <c r="E53" s="1"/>
      <c r="G53" s="1"/>
    </row>
    <row r="54" spans="4:7" x14ac:dyDescent="0.25">
      <c r="D54" s="1"/>
      <c r="E54" s="1"/>
      <c r="G54" s="1"/>
    </row>
    <row r="55" spans="4:7" x14ac:dyDescent="0.25">
      <c r="D55" s="1"/>
      <c r="E55" s="1"/>
      <c r="G55" s="1"/>
    </row>
    <row r="56" spans="4:7" x14ac:dyDescent="0.25">
      <c r="D56" s="1"/>
      <c r="E56" s="1"/>
      <c r="G56" s="1"/>
    </row>
    <row r="57" spans="4:7" x14ac:dyDescent="0.25">
      <c r="D57" s="1"/>
      <c r="E57" s="1"/>
      <c r="G57" s="1"/>
    </row>
    <row r="58" spans="4:7" x14ac:dyDescent="0.25">
      <c r="D58" s="1"/>
      <c r="E58" s="1"/>
      <c r="G58" s="1"/>
    </row>
    <row r="59" spans="4:7" x14ac:dyDescent="0.25">
      <c r="D59" s="1"/>
      <c r="E59" s="1"/>
      <c r="G59" s="1"/>
    </row>
    <row r="60" spans="4:7" x14ac:dyDescent="0.25">
      <c r="D60" s="1"/>
      <c r="E60" s="1"/>
      <c r="G60" s="1"/>
    </row>
    <row r="61" spans="4:7" x14ac:dyDescent="0.25">
      <c r="D61" s="1"/>
      <c r="E61" s="1"/>
      <c r="G61" s="1"/>
    </row>
    <row r="62" spans="4:7" x14ac:dyDescent="0.25">
      <c r="D62" s="1"/>
      <c r="E62" s="1"/>
      <c r="G62" s="1"/>
    </row>
    <row r="63" spans="4:7" x14ac:dyDescent="0.25">
      <c r="D63" s="1"/>
      <c r="E63" s="1"/>
      <c r="G63" s="1"/>
    </row>
    <row r="64" spans="4:7" x14ac:dyDescent="0.25">
      <c r="D64" s="1"/>
      <c r="E64" s="1"/>
      <c r="G64" s="1"/>
    </row>
    <row r="65" spans="4:7" x14ac:dyDescent="0.25">
      <c r="D65" s="1"/>
      <c r="E65" s="1"/>
      <c r="G65" s="1"/>
    </row>
    <row r="66" spans="4:7" x14ac:dyDescent="0.25">
      <c r="D66" s="1"/>
      <c r="E66" s="1"/>
      <c r="G66" s="1"/>
    </row>
    <row r="67" spans="4:7" x14ac:dyDescent="0.25">
      <c r="D67" s="1"/>
      <c r="E67" s="1"/>
      <c r="G67" s="1"/>
    </row>
    <row r="68" spans="4:7" x14ac:dyDescent="0.25">
      <c r="D68" s="1"/>
      <c r="E68" s="1"/>
      <c r="G68" s="1"/>
    </row>
    <row r="69" spans="4:7" x14ac:dyDescent="0.25">
      <c r="D69" s="1"/>
      <c r="E69" s="1"/>
      <c r="G69" s="1"/>
    </row>
    <row r="70" spans="4:7" x14ac:dyDescent="0.25">
      <c r="D70" s="1"/>
      <c r="E70" s="1"/>
      <c r="G70" s="1"/>
    </row>
    <row r="71" spans="4:7" x14ac:dyDescent="0.25">
      <c r="D71" s="1"/>
      <c r="E71" s="1"/>
      <c r="G71" s="1"/>
    </row>
    <row r="72" spans="4:7" x14ac:dyDescent="0.25">
      <c r="D72" s="1"/>
      <c r="E72" s="1"/>
      <c r="G72" s="1"/>
    </row>
    <row r="73" spans="4:7" x14ac:dyDescent="0.25">
      <c r="D73" s="1"/>
      <c r="E73" s="1"/>
      <c r="G73" s="1"/>
    </row>
    <row r="74" spans="4:7" x14ac:dyDescent="0.25">
      <c r="D74" s="1"/>
      <c r="E74" s="1"/>
      <c r="G74" s="1"/>
    </row>
    <row r="75" spans="4:7" x14ac:dyDescent="0.25">
      <c r="D75" s="1"/>
      <c r="E75" s="1"/>
      <c r="G75" s="1"/>
    </row>
    <row r="76" spans="4:7" x14ac:dyDescent="0.25">
      <c r="D76" s="1"/>
      <c r="E76" s="1"/>
      <c r="G76" s="1"/>
    </row>
    <row r="77" spans="4:7" x14ac:dyDescent="0.25">
      <c r="D77" s="1"/>
      <c r="E77" s="1"/>
      <c r="G77" s="1"/>
    </row>
    <row r="78" spans="4:7" x14ac:dyDescent="0.25">
      <c r="D78" s="1"/>
      <c r="E78" s="1"/>
      <c r="G78" s="1"/>
    </row>
    <row r="79" spans="4:7" x14ac:dyDescent="0.25">
      <c r="D79" s="1"/>
      <c r="E79" s="1"/>
      <c r="G79" s="1"/>
    </row>
    <row r="80" spans="4:7" x14ac:dyDescent="0.25">
      <c r="D80" s="1"/>
      <c r="E80" s="1"/>
      <c r="G80" s="1"/>
    </row>
    <row r="81" spans="4:7" x14ac:dyDescent="0.25">
      <c r="D81" s="1"/>
      <c r="E81" s="1"/>
      <c r="G81" s="1"/>
    </row>
    <row r="82" spans="4:7" x14ac:dyDescent="0.25">
      <c r="D82" s="1"/>
      <c r="E82" s="1"/>
      <c r="G82" s="1"/>
    </row>
    <row r="83" spans="4:7" x14ac:dyDescent="0.25">
      <c r="D83" s="1"/>
      <c r="E83" s="1"/>
      <c r="G83" s="1"/>
    </row>
    <row r="84" spans="4:7" x14ac:dyDescent="0.25">
      <c r="D84" s="1"/>
      <c r="E84" s="1"/>
      <c r="G84" s="1"/>
    </row>
    <row r="85" spans="4:7" x14ac:dyDescent="0.25">
      <c r="D85" s="1"/>
      <c r="E85" s="1"/>
      <c r="G85" s="1"/>
    </row>
    <row r="86" spans="4:7" x14ac:dyDescent="0.25">
      <c r="D86" s="1"/>
      <c r="E86" s="1"/>
      <c r="G86" s="1"/>
    </row>
    <row r="87" spans="4:7" x14ac:dyDescent="0.25">
      <c r="D87" s="1"/>
      <c r="E87" s="1"/>
      <c r="G87" s="1"/>
    </row>
    <row r="88" spans="4:7" x14ac:dyDescent="0.25">
      <c r="D88" s="1"/>
      <c r="E88" s="1"/>
      <c r="G88" s="1"/>
    </row>
    <row r="89" spans="4:7" x14ac:dyDescent="0.25">
      <c r="D89" s="1"/>
      <c r="E89" s="1"/>
      <c r="G89" s="1"/>
    </row>
    <row r="90" spans="4:7" x14ac:dyDescent="0.25">
      <c r="D90" s="1"/>
      <c r="E90" s="1"/>
      <c r="G90" s="1"/>
    </row>
    <row r="91" spans="4:7" x14ac:dyDescent="0.25">
      <c r="D91" s="1"/>
      <c r="E91" s="1"/>
      <c r="G91" s="1"/>
    </row>
    <row r="92" spans="4:7" x14ac:dyDescent="0.25">
      <c r="D92" s="1"/>
      <c r="E92" s="1"/>
      <c r="G92" s="1"/>
    </row>
    <row r="93" spans="4:7" x14ac:dyDescent="0.25">
      <c r="D93" s="1"/>
      <c r="E93" s="1"/>
      <c r="G93" s="1"/>
    </row>
    <row r="94" spans="4:7" x14ac:dyDescent="0.25">
      <c r="D94" s="1"/>
      <c r="E94" s="1"/>
      <c r="G94" s="1"/>
    </row>
    <row r="95" spans="4:7" x14ac:dyDescent="0.25">
      <c r="D95" s="1"/>
      <c r="E95" s="1"/>
      <c r="G95" s="1"/>
    </row>
    <row r="96" spans="4:7" x14ac:dyDescent="0.25">
      <c r="D96" s="1"/>
      <c r="E96" s="1"/>
      <c r="G96" s="1"/>
    </row>
    <row r="97" spans="4:7" x14ac:dyDescent="0.25">
      <c r="D97" s="1"/>
      <c r="E97" s="1"/>
      <c r="G97" s="1"/>
    </row>
    <row r="98" spans="4:7" x14ac:dyDescent="0.25">
      <c r="D98" s="1"/>
      <c r="E98" s="1"/>
      <c r="G98" s="1"/>
    </row>
    <row r="99" spans="4:7" x14ac:dyDescent="0.25">
      <c r="D99" s="1"/>
      <c r="E99" s="1"/>
      <c r="G99" s="1"/>
    </row>
    <row r="100" spans="4:7" x14ac:dyDescent="0.25">
      <c r="D100" s="1"/>
      <c r="E100" s="1"/>
      <c r="G100" s="1"/>
    </row>
    <row r="101" spans="4:7" x14ac:dyDescent="0.25">
      <c r="D101" s="1"/>
      <c r="E101" s="1"/>
      <c r="G101" s="1"/>
    </row>
    <row r="102" spans="4:7" x14ac:dyDescent="0.25">
      <c r="D102" s="1"/>
      <c r="E102" s="1"/>
      <c r="G102" s="1"/>
    </row>
    <row r="103" spans="4:7" x14ac:dyDescent="0.25">
      <c r="D103" s="1"/>
      <c r="E103" s="1"/>
      <c r="G103" s="1"/>
    </row>
    <row r="104" spans="4:7" x14ac:dyDescent="0.25">
      <c r="D104" s="1"/>
      <c r="E104" s="1"/>
      <c r="G104" s="1"/>
    </row>
    <row r="105" spans="4:7" x14ac:dyDescent="0.25">
      <c r="D105" s="1"/>
      <c r="E105" s="1"/>
      <c r="G105" s="1"/>
    </row>
    <row r="106" spans="4:7" x14ac:dyDescent="0.25">
      <c r="D106" s="1"/>
      <c r="E106" s="1"/>
      <c r="G106" s="1"/>
    </row>
    <row r="107" spans="4:7" x14ac:dyDescent="0.25">
      <c r="D107" s="1"/>
      <c r="E107" s="1"/>
      <c r="G107" s="1"/>
    </row>
    <row r="108" spans="4:7" x14ac:dyDescent="0.25">
      <c r="D108" s="1"/>
      <c r="E108" s="1"/>
      <c r="G108" s="1"/>
    </row>
    <row r="109" spans="4:7" x14ac:dyDescent="0.25">
      <c r="D109" s="1"/>
      <c r="E109" s="1"/>
      <c r="G109" s="1"/>
    </row>
    <row r="110" spans="4:7" x14ac:dyDescent="0.25">
      <c r="D110" s="1"/>
      <c r="E110" s="1"/>
      <c r="G110" s="1"/>
    </row>
    <row r="111" spans="4:7" x14ac:dyDescent="0.25">
      <c r="D111" s="1"/>
      <c r="E111" s="1"/>
      <c r="G111" s="1"/>
    </row>
    <row r="112" spans="4:7" x14ac:dyDescent="0.25">
      <c r="D112" s="1"/>
      <c r="E112" s="1"/>
      <c r="G112" s="1"/>
    </row>
    <row r="113" spans="4:7" x14ac:dyDescent="0.25">
      <c r="D113" s="1"/>
      <c r="E113" s="1"/>
      <c r="G113" s="1"/>
    </row>
    <row r="114" spans="4:7" x14ac:dyDescent="0.25">
      <c r="D114" s="1"/>
      <c r="E114" s="1"/>
      <c r="G114" s="1"/>
    </row>
    <row r="115" spans="4:7" x14ac:dyDescent="0.25">
      <c r="D115" s="1"/>
      <c r="E115" s="1"/>
      <c r="G115" s="1"/>
    </row>
    <row r="116" spans="4:7" x14ac:dyDescent="0.25">
      <c r="D116" s="1"/>
      <c r="E116" s="1"/>
      <c r="G116" s="1"/>
    </row>
    <row r="117" spans="4:7" x14ac:dyDescent="0.25">
      <c r="D117" s="1"/>
      <c r="E117" s="1"/>
      <c r="G117" s="1"/>
    </row>
    <row r="118" spans="4:7" x14ac:dyDescent="0.25">
      <c r="D118" s="1"/>
      <c r="E118" s="1"/>
      <c r="G118" s="1"/>
    </row>
    <row r="119" spans="4:7" x14ac:dyDescent="0.25">
      <c r="D119" s="1"/>
      <c r="E119" s="1"/>
      <c r="G119" s="1"/>
    </row>
    <row r="120" spans="4:7" x14ac:dyDescent="0.25">
      <c r="D120" s="1"/>
      <c r="E120" s="1"/>
      <c r="G120" s="1"/>
    </row>
    <row r="121" spans="4:7" x14ac:dyDescent="0.25">
      <c r="D121" s="1"/>
      <c r="E121" s="1"/>
      <c r="G121" s="1"/>
    </row>
    <row r="122" spans="4:7" x14ac:dyDescent="0.25">
      <c r="D122" s="1"/>
      <c r="E122" s="1"/>
      <c r="G122" s="1"/>
    </row>
    <row r="123" spans="4:7" x14ac:dyDescent="0.25">
      <c r="D123" s="1"/>
      <c r="E123" s="1"/>
      <c r="G123" s="1"/>
    </row>
    <row r="124" spans="4:7" x14ac:dyDescent="0.25">
      <c r="D124" s="1"/>
      <c r="E124" s="1"/>
      <c r="G124" s="1"/>
    </row>
    <row r="125" spans="4:7" x14ac:dyDescent="0.25">
      <c r="D125" s="1"/>
      <c r="E125" s="1"/>
      <c r="G125" s="1"/>
    </row>
    <row r="126" spans="4:7" x14ac:dyDescent="0.25">
      <c r="D126" s="1"/>
      <c r="E126" s="1"/>
      <c r="G126" s="1"/>
    </row>
    <row r="127" spans="4:7" x14ac:dyDescent="0.25">
      <c r="D127" s="1"/>
      <c r="E127" s="1"/>
      <c r="G127" s="1"/>
    </row>
    <row r="128" spans="4:7" x14ac:dyDescent="0.25">
      <c r="D128" s="1"/>
      <c r="E128" s="1"/>
      <c r="G128" s="1"/>
    </row>
    <row r="129" spans="4:7" x14ac:dyDescent="0.25">
      <c r="D129" s="1"/>
      <c r="E129" s="1"/>
      <c r="G129" s="1"/>
    </row>
    <row r="130" spans="4:7" x14ac:dyDescent="0.25">
      <c r="D130" s="1"/>
      <c r="E130" s="1"/>
      <c r="G130" s="1"/>
    </row>
    <row r="131" spans="4:7" x14ac:dyDescent="0.25">
      <c r="D131" s="1"/>
      <c r="E131" s="1"/>
      <c r="G131" s="1"/>
    </row>
    <row r="132" spans="4:7" x14ac:dyDescent="0.25">
      <c r="D132" s="1"/>
      <c r="E132" s="1"/>
      <c r="G132" s="1"/>
    </row>
    <row r="133" spans="4:7" x14ac:dyDescent="0.25">
      <c r="D133" s="1"/>
      <c r="E133" s="1"/>
      <c r="G133" s="1"/>
    </row>
    <row r="134" spans="4:7" x14ac:dyDescent="0.25">
      <c r="D134" s="1"/>
      <c r="E134" s="1"/>
      <c r="G134" s="1"/>
    </row>
    <row r="135" spans="4:7" x14ac:dyDescent="0.25">
      <c r="D135" s="1"/>
      <c r="E135" s="1"/>
      <c r="G135" s="1"/>
    </row>
    <row r="136" spans="4:7" x14ac:dyDescent="0.25">
      <c r="D136" s="1"/>
      <c r="E136" s="1"/>
      <c r="G136" s="1"/>
    </row>
    <row r="137" spans="4:7" x14ac:dyDescent="0.25">
      <c r="D137" s="1"/>
      <c r="E137" s="1"/>
      <c r="G137" s="1"/>
    </row>
    <row r="138" spans="4:7" x14ac:dyDescent="0.25">
      <c r="D138" s="1"/>
      <c r="E138" s="1"/>
      <c r="G138" s="1"/>
    </row>
    <row r="139" spans="4:7" x14ac:dyDescent="0.25">
      <c r="D139" s="1"/>
      <c r="E139" s="1"/>
      <c r="G139" s="1"/>
    </row>
    <row r="140" spans="4:7" x14ac:dyDescent="0.25">
      <c r="D140" s="1"/>
      <c r="E140" s="1"/>
      <c r="G140" s="1"/>
    </row>
    <row r="141" spans="4:7" x14ac:dyDescent="0.25">
      <c r="D141" s="1"/>
      <c r="E141" s="1"/>
      <c r="G141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142"/>
  <sheetViews>
    <sheetView workbookViewId="0"/>
  </sheetViews>
  <sheetFormatPr defaultRowHeight="15" x14ac:dyDescent="0.25"/>
  <sheetData>
    <row r="1" spans="1:7" x14ac:dyDescent="0.25">
      <c r="A1" t="s">
        <v>33</v>
      </c>
    </row>
    <row r="3" spans="1:7" x14ac:dyDescent="0.25">
      <c r="B3" s="39"/>
    </row>
    <row r="16" spans="1:7" x14ac:dyDescent="0.25">
      <c r="D16" s="1"/>
      <c r="E16" s="1"/>
      <c r="G16" s="1"/>
    </row>
    <row r="23" spans="4:7" x14ac:dyDescent="0.25">
      <c r="D23" s="1"/>
      <c r="E23" s="1"/>
      <c r="G23" s="1"/>
    </row>
    <row r="31" spans="4:7" x14ac:dyDescent="0.25">
      <c r="D31" s="1"/>
      <c r="E31" s="1"/>
      <c r="G31" s="1"/>
    </row>
    <row r="32" spans="4:7" x14ac:dyDescent="0.25">
      <c r="D32" s="1"/>
      <c r="E32" s="1"/>
      <c r="G32" s="1"/>
    </row>
    <row r="33" spans="4:7" x14ac:dyDescent="0.25">
      <c r="D33" s="1"/>
      <c r="E33" s="1"/>
      <c r="G33" s="1"/>
    </row>
    <row r="34" spans="4:7" x14ac:dyDescent="0.25">
      <c r="D34" s="1"/>
      <c r="E34" s="1"/>
      <c r="G34" s="1"/>
    </row>
    <row r="35" spans="4:7" x14ac:dyDescent="0.25">
      <c r="D35" s="1"/>
      <c r="E35" s="1"/>
      <c r="G35" s="1"/>
    </row>
    <row r="36" spans="4:7" x14ac:dyDescent="0.25">
      <c r="D36" s="1"/>
      <c r="E36" s="1"/>
      <c r="G36" s="1"/>
    </row>
    <row r="37" spans="4:7" x14ac:dyDescent="0.25">
      <c r="D37" s="1"/>
      <c r="E37" s="1"/>
      <c r="G37" s="1"/>
    </row>
    <row r="38" spans="4:7" x14ac:dyDescent="0.25">
      <c r="D38" s="1"/>
      <c r="E38" s="1"/>
      <c r="G38" s="1"/>
    </row>
    <row r="39" spans="4:7" x14ac:dyDescent="0.25">
      <c r="D39" s="1"/>
      <c r="E39" s="1"/>
      <c r="G39" s="1"/>
    </row>
    <row r="40" spans="4:7" x14ac:dyDescent="0.25">
      <c r="D40" s="1"/>
      <c r="E40" s="1"/>
      <c r="G40" s="1"/>
    </row>
    <row r="41" spans="4:7" x14ac:dyDescent="0.25">
      <c r="D41" s="1"/>
      <c r="E41" s="1"/>
      <c r="G41" s="1"/>
    </row>
    <row r="42" spans="4:7" x14ac:dyDescent="0.25">
      <c r="D42" s="1"/>
      <c r="E42" s="1"/>
      <c r="G42" s="1"/>
    </row>
    <row r="43" spans="4:7" x14ac:dyDescent="0.25">
      <c r="D43" s="1"/>
      <c r="E43" s="1"/>
      <c r="G43" s="1"/>
    </row>
    <row r="44" spans="4:7" x14ac:dyDescent="0.25">
      <c r="D44" s="1"/>
      <c r="E44" s="1"/>
      <c r="G44" s="1"/>
    </row>
    <row r="45" spans="4:7" x14ac:dyDescent="0.25">
      <c r="D45" s="1"/>
      <c r="E45" s="1"/>
      <c r="G45" s="1"/>
    </row>
    <row r="46" spans="4:7" x14ac:dyDescent="0.25">
      <c r="D46" s="1"/>
      <c r="E46" s="1"/>
      <c r="G46" s="1"/>
    </row>
    <row r="47" spans="4:7" x14ac:dyDescent="0.25">
      <c r="D47" s="1"/>
      <c r="E47" s="1"/>
      <c r="G47" s="1"/>
    </row>
    <row r="48" spans="4:7" x14ac:dyDescent="0.25">
      <c r="D48" s="1"/>
      <c r="E48" s="1"/>
      <c r="G48" s="1"/>
    </row>
    <row r="49" spans="4:7" x14ac:dyDescent="0.25">
      <c r="D49" s="1"/>
      <c r="E49" s="1"/>
      <c r="G49" s="1"/>
    </row>
    <row r="50" spans="4:7" x14ac:dyDescent="0.25">
      <c r="D50" s="1"/>
      <c r="E50" s="1"/>
      <c r="G50" s="1"/>
    </row>
    <row r="51" spans="4:7" x14ac:dyDescent="0.25">
      <c r="D51" s="1"/>
      <c r="E51" s="1"/>
      <c r="G51" s="1"/>
    </row>
    <row r="52" spans="4:7" x14ac:dyDescent="0.25">
      <c r="D52" s="1"/>
      <c r="E52" s="1"/>
      <c r="G52" s="1"/>
    </row>
    <row r="53" spans="4:7" x14ac:dyDescent="0.25">
      <c r="D53" s="1"/>
      <c r="E53" s="1"/>
      <c r="G53" s="1"/>
    </row>
    <row r="54" spans="4:7" x14ac:dyDescent="0.25">
      <c r="D54" s="1"/>
      <c r="E54" s="1"/>
      <c r="G54" s="1"/>
    </row>
    <row r="55" spans="4:7" x14ac:dyDescent="0.25">
      <c r="D55" s="1"/>
      <c r="E55" s="1"/>
      <c r="G55" s="1"/>
    </row>
    <row r="56" spans="4:7" x14ac:dyDescent="0.25">
      <c r="D56" s="1"/>
      <c r="E56" s="1"/>
      <c r="G56" s="1"/>
    </row>
    <row r="57" spans="4:7" x14ac:dyDescent="0.25">
      <c r="D57" s="1"/>
      <c r="E57" s="1"/>
      <c r="G57" s="1"/>
    </row>
    <row r="58" spans="4:7" x14ac:dyDescent="0.25">
      <c r="D58" s="1"/>
      <c r="E58" s="1"/>
      <c r="G58" s="1"/>
    </row>
    <row r="59" spans="4:7" x14ac:dyDescent="0.25">
      <c r="D59" s="1"/>
      <c r="E59" s="1"/>
      <c r="G59" s="1"/>
    </row>
    <row r="60" spans="4:7" x14ac:dyDescent="0.25">
      <c r="D60" s="1"/>
      <c r="E60" s="1"/>
      <c r="G60" s="1"/>
    </row>
    <row r="61" spans="4:7" x14ac:dyDescent="0.25">
      <c r="D61" s="1"/>
      <c r="E61" s="1"/>
      <c r="G61" s="1"/>
    </row>
    <row r="62" spans="4:7" x14ac:dyDescent="0.25">
      <c r="D62" s="1"/>
      <c r="E62" s="1"/>
      <c r="G62" s="1"/>
    </row>
    <row r="63" spans="4:7" x14ac:dyDescent="0.25">
      <c r="D63" s="1"/>
      <c r="E63" s="1"/>
      <c r="G63" s="1"/>
    </row>
    <row r="64" spans="4:7" x14ac:dyDescent="0.25">
      <c r="D64" s="1"/>
      <c r="E64" s="1"/>
      <c r="G64" s="1"/>
    </row>
    <row r="65" spans="4:7" x14ac:dyDescent="0.25">
      <c r="D65" s="1"/>
      <c r="E65" s="1"/>
      <c r="G65" s="1"/>
    </row>
    <row r="66" spans="4:7" x14ac:dyDescent="0.25">
      <c r="D66" s="1"/>
      <c r="E66" s="1"/>
      <c r="G66" s="1"/>
    </row>
    <row r="67" spans="4:7" x14ac:dyDescent="0.25">
      <c r="D67" s="1"/>
      <c r="E67" s="1"/>
      <c r="G67" s="1"/>
    </row>
    <row r="68" spans="4:7" x14ac:dyDescent="0.25">
      <c r="D68" s="1"/>
      <c r="E68" s="1"/>
      <c r="G68" s="1"/>
    </row>
    <row r="69" spans="4:7" x14ac:dyDescent="0.25">
      <c r="D69" s="1"/>
      <c r="E69" s="1"/>
      <c r="G69" s="1"/>
    </row>
    <row r="70" spans="4:7" x14ac:dyDescent="0.25">
      <c r="D70" s="1"/>
      <c r="E70" s="1"/>
      <c r="G70" s="1"/>
    </row>
    <row r="71" spans="4:7" x14ac:dyDescent="0.25">
      <c r="D71" s="1"/>
      <c r="E71" s="1"/>
      <c r="G71" s="1"/>
    </row>
    <row r="72" spans="4:7" x14ac:dyDescent="0.25">
      <c r="D72" s="1"/>
      <c r="E72" s="1"/>
      <c r="G72" s="1"/>
    </row>
    <row r="73" spans="4:7" x14ac:dyDescent="0.25">
      <c r="D73" s="1"/>
      <c r="E73" s="1"/>
      <c r="G73" s="1"/>
    </row>
    <row r="74" spans="4:7" x14ac:dyDescent="0.25">
      <c r="D74" s="1"/>
      <c r="E74" s="1"/>
      <c r="G74" s="1"/>
    </row>
    <row r="75" spans="4:7" x14ac:dyDescent="0.25">
      <c r="D75" s="1"/>
      <c r="E75" s="1"/>
      <c r="G75" s="1"/>
    </row>
    <row r="76" spans="4:7" x14ac:dyDescent="0.25">
      <c r="D76" s="1"/>
      <c r="E76" s="1"/>
      <c r="G76" s="1"/>
    </row>
    <row r="77" spans="4:7" x14ac:dyDescent="0.25">
      <c r="D77" s="1"/>
      <c r="E77" s="1"/>
      <c r="G77" s="1"/>
    </row>
    <row r="78" spans="4:7" x14ac:dyDescent="0.25">
      <c r="D78" s="1"/>
      <c r="E78" s="1"/>
      <c r="G78" s="1"/>
    </row>
    <row r="79" spans="4:7" x14ac:dyDescent="0.25">
      <c r="D79" s="1"/>
      <c r="E79" s="1"/>
      <c r="G79" s="1"/>
    </row>
    <row r="80" spans="4:7" x14ac:dyDescent="0.25">
      <c r="D80" s="1"/>
      <c r="E80" s="1"/>
      <c r="G80" s="1"/>
    </row>
    <row r="81" spans="4:7" x14ac:dyDescent="0.25">
      <c r="D81" s="1"/>
      <c r="E81" s="1"/>
      <c r="G81" s="1"/>
    </row>
    <row r="82" spans="4:7" x14ac:dyDescent="0.25">
      <c r="D82" s="1"/>
      <c r="E82" s="1"/>
      <c r="G82" s="1"/>
    </row>
    <row r="83" spans="4:7" x14ac:dyDescent="0.25">
      <c r="D83" s="1"/>
      <c r="E83" s="1"/>
      <c r="G83" s="1"/>
    </row>
    <row r="84" spans="4:7" x14ac:dyDescent="0.25">
      <c r="D84" s="1"/>
      <c r="E84" s="1"/>
      <c r="G84" s="1"/>
    </row>
    <row r="85" spans="4:7" x14ac:dyDescent="0.25">
      <c r="D85" s="1"/>
      <c r="E85" s="1"/>
      <c r="G85" s="1"/>
    </row>
    <row r="86" spans="4:7" x14ac:dyDescent="0.25">
      <c r="D86" s="1"/>
      <c r="E86" s="1"/>
      <c r="G86" s="1"/>
    </row>
    <row r="87" spans="4:7" x14ac:dyDescent="0.25">
      <c r="D87" s="1"/>
      <c r="E87" s="1"/>
      <c r="G87" s="1"/>
    </row>
    <row r="88" spans="4:7" x14ac:dyDescent="0.25">
      <c r="D88" s="1"/>
      <c r="E88" s="1"/>
      <c r="G88" s="1"/>
    </row>
    <row r="89" spans="4:7" x14ac:dyDescent="0.25">
      <c r="D89" s="1"/>
      <c r="E89" s="1"/>
      <c r="G89" s="1"/>
    </row>
    <row r="90" spans="4:7" x14ac:dyDescent="0.25">
      <c r="D90" s="1"/>
      <c r="E90" s="1"/>
      <c r="G90" s="1"/>
    </row>
    <row r="91" spans="4:7" x14ac:dyDescent="0.25">
      <c r="D91" s="1"/>
      <c r="E91" s="1"/>
      <c r="G91" s="1"/>
    </row>
    <row r="92" spans="4:7" x14ac:dyDescent="0.25">
      <c r="D92" s="1"/>
      <c r="E92" s="1"/>
      <c r="G92" s="1"/>
    </row>
    <row r="93" spans="4:7" x14ac:dyDescent="0.25">
      <c r="D93" s="1"/>
      <c r="E93" s="1"/>
      <c r="G93" s="1"/>
    </row>
    <row r="94" spans="4:7" x14ac:dyDescent="0.25">
      <c r="D94" s="1"/>
      <c r="E94" s="1"/>
      <c r="G94" s="1"/>
    </row>
    <row r="95" spans="4:7" x14ac:dyDescent="0.25">
      <c r="D95" s="1"/>
      <c r="E95" s="1"/>
      <c r="G95" s="1"/>
    </row>
    <row r="96" spans="4:7" x14ac:dyDescent="0.25">
      <c r="D96" s="1"/>
      <c r="E96" s="1"/>
      <c r="G96" s="1"/>
    </row>
    <row r="97" spans="4:7" x14ac:dyDescent="0.25">
      <c r="D97" s="1"/>
      <c r="E97" s="1"/>
      <c r="G97" s="1"/>
    </row>
    <row r="98" spans="4:7" x14ac:dyDescent="0.25">
      <c r="D98" s="1"/>
      <c r="E98" s="1"/>
      <c r="G98" s="1"/>
    </row>
    <row r="99" spans="4:7" x14ac:dyDescent="0.25">
      <c r="D99" s="1"/>
      <c r="E99" s="1"/>
      <c r="G99" s="1"/>
    </row>
    <row r="100" spans="4:7" x14ac:dyDescent="0.25">
      <c r="D100" s="1"/>
      <c r="E100" s="1"/>
      <c r="G100" s="1"/>
    </row>
    <row r="101" spans="4:7" x14ac:dyDescent="0.25">
      <c r="D101" s="1"/>
      <c r="E101" s="1"/>
      <c r="G101" s="1"/>
    </row>
    <row r="102" spans="4:7" x14ac:dyDescent="0.25">
      <c r="D102" s="1"/>
      <c r="E102" s="1"/>
      <c r="G102" s="1"/>
    </row>
    <row r="103" spans="4:7" x14ac:dyDescent="0.25">
      <c r="D103" s="1"/>
      <c r="E103" s="1"/>
      <c r="G103" s="1"/>
    </row>
    <row r="104" spans="4:7" x14ac:dyDescent="0.25">
      <c r="D104" s="1"/>
      <c r="E104" s="1"/>
      <c r="G104" s="1"/>
    </row>
    <row r="105" spans="4:7" x14ac:dyDescent="0.25">
      <c r="D105" s="1"/>
      <c r="E105" s="1"/>
      <c r="G105" s="1"/>
    </row>
    <row r="106" spans="4:7" x14ac:dyDescent="0.25">
      <c r="D106" s="1"/>
      <c r="E106" s="1"/>
      <c r="G106" s="1"/>
    </row>
    <row r="107" spans="4:7" x14ac:dyDescent="0.25">
      <c r="D107" s="1"/>
      <c r="E107" s="1"/>
      <c r="G107" s="1"/>
    </row>
    <row r="108" spans="4:7" x14ac:dyDescent="0.25">
      <c r="D108" s="1"/>
      <c r="E108" s="1"/>
      <c r="G108" s="1"/>
    </row>
    <row r="109" spans="4:7" x14ac:dyDescent="0.25">
      <c r="D109" s="1"/>
      <c r="E109" s="1"/>
      <c r="G109" s="1"/>
    </row>
    <row r="110" spans="4:7" x14ac:dyDescent="0.25">
      <c r="D110" s="1"/>
      <c r="E110" s="1"/>
      <c r="G110" s="1"/>
    </row>
    <row r="111" spans="4:7" x14ac:dyDescent="0.25">
      <c r="D111" s="1"/>
      <c r="E111" s="1"/>
      <c r="G111" s="1"/>
    </row>
    <row r="112" spans="4:7" x14ac:dyDescent="0.25">
      <c r="D112" s="1"/>
      <c r="E112" s="1"/>
      <c r="G112" s="1"/>
    </row>
    <row r="113" spans="4:7" x14ac:dyDescent="0.25">
      <c r="D113" s="1"/>
      <c r="E113" s="1"/>
      <c r="G113" s="1"/>
    </row>
    <row r="114" spans="4:7" x14ac:dyDescent="0.25">
      <c r="D114" s="1"/>
      <c r="E114" s="1"/>
      <c r="G114" s="1"/>
    </row>
    <row r="115" spans="4:7" x14ac:dyDescent="0.25">
      <c r="D115" s="1"/>
      <c r="E115" s="1"/>
      <c r="G115" s="1"/>
    </row>
    <row r="116" spans="4:7" x14ac:dyDescent="0.25">
      <c r="D116" s="1"/>
      <c r="E116" s="1"/>
      <c r="G116" s="1"/>
    </row>
    <row r="117" spans="4:7" x14ac:dyDescent="0.25">
      <c r="D117" s="1"/>
      <c r="E117" s="1"/>
      <c r="G117" s="1"/>
    </row>
    <row r="118" spans="4:7" x14ac:dyDescent="0.25">
      <c r="D118" s="1"/>
      <c r="E118" s="1"/>
      <c r="G118" s="1"/>
    </row>
    <row r="119" spans="4:7" x14ac:dyDescent="0.25">
      <c r="D119" s="1"/>
      <c r="E119" s="1"/>
      <c r="G119" s="1"/>
    </row>
    <row r="120" spans="4:7" x14ac:dyDescent="0.25">
      <c r="D120" s="1"/>
      <c r="E120" s="1"/>
      <c r="G120" s="1"/>
    </row>
    <row r="121" spans="4:7" x14ac:dyDescent="0.25">
      <c r="D121" s="1"/>
      <c r="E121" s="1"/>
      <c r="G121" s="1"/>
    </row>
    <row r="122" spans="4:7" x14ac:dyDescent="0.25">
      <c r="D122" s="1"/>
      <c r="E122" s="1"/>
      <c r="G122" s="1"/>
    </row>
    <row r="123" spans="4:7" x14ac:dyDescent="0.25">
      <c r="D123" s="1"/>
      <c r="E123" s="1"/>
      <c r="G123" s="1"/>
    </row>
    <row r="124" spans="4:7" x14ac:dyDescent="0.25">
      <c r="D124" s="1"/>
      <c r="E124" s="1"/>
      <c r="G124" s="1"/>
    </row>
    <row r="125" spans="4:7" x14ac:dyDescent="0.25">
      <c r="D125" s="1"/>
      <c r="E125" s="1"/>
      <c r="G125" s="1"/>
    </row>
    <row r="126" spans="4:7" x14ac:dyDescent="0.25">
      <c r="D126" s="1"/>
      <c r="E126" s="1"/>
      <c r="G126" s="1"/>
    </row>
    <row r="127" spans="4:7" x14ac:dyDescent="0.25">
      <c r="D127" s="1"/>
      <c r="E127" s="1"/>
      <c r="G127" s="1"/>
    </row>
    <row r="128" spans="4:7" x14ac:dyDescent="0.25">
      <c r="D128" s="1"/>
      <c r="E128" s="1"/>
      <c r="G128" s="1"/>
    </row>
    <row r="129" spans="4:7" x14ac:dyDescent="0.25">
      <c r="D129" s="1"/>
      <c r="E129" s="1"/>
      <c r="G129" s="1"/>
    </row>
    <row r="130" spans="4:7" x14ac:dyDescent="0.25">
      <c r="D130" s="1"/>
      <c r="E130" s="1"/>
      <c r="G130" s="1"/>
    </row>
    <row r="131" spans="4:7" x14ac:dyDescent="0.25">
      <c r="D131" s="1"/>
      <c r="E131" s="1"/>
      <c r="G131" s="1"/>
    </row>
    <row r="132" spans="4:7" x14ac:dyDescent="0.25">
      <c r="D132" s="1"/>
      <c r="E132" s="1"/>
      <c r="G132" s="1"/>
    </row>
    <row r="133" spans="4:7" x14ac:dyDescent="0.25">
      <c r="D133" s="1"/>
      <c r="E133" s="1"/>
      <c r="G133" s="1"/>
    </row>
    <row r="134" spans="4:7" x14ac:dyDescent="0.25">
      <c r="D134" s="1"/>
      <c r="E134" s="1"/>
      <c r="G134" s="1"/>
    </row>
    <row r="135" spans="4:7" x14ac:dyDescent="0.25">
      <c r="D135" s="1"/>
      <c r="E135" s="1"/>
      <c r="G135" s="1"/>
    </row>
    <row r="136" spans="4:7" x14ac:dyDescent="0.25">
      <c r="D136" s="1"/>
      <c r="E136" s="1"/>
      <c r="G136" s="1"/>
    </row>
    <row r="137" spans="4:7" x14ac:dyDescent="0.25">
      <c r="D137" s="1"/>
      <c r="E137" s="1"/>
      <c r="G137" s="1"/>
    </row>
    <row r="138" spans="4:7" x14ac:dyDescent="0.25">
      <c r="D138" s="1"/>
      <c r="E138" s="1"/>
      <c r="G138" s="1"/>
    </row>
    <row r="139" spans="4:7" x14ac:dyDescent="0.25">
      <c r="D139" s="1"/>
      <c r="E139" s="1"/>
      <c r="G139" s="1"/>
    </row>
    <row r="140" spans="4:7" x14ac:dyDescent="0.25">
      <c r="D140" s="1"/>
      <c r="E140" s="1"/>
      <c r="G140" s="1"/>
    </row>
    <row r="141" spans="4:7" x14ac:dyDescent="0.25">
      <c r="D141" s="1"/>
      <c r="E141" s="1"/>
      <c r="G141" s="1"/>
    </row>
    <row r="142" spans="4:7" x14ac:dyDescent="0.25">
      <c r="D142" s="1"/>
      <c r="E142" s="1"/>
      <c r="G142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143"/>
  <sheetViews>
    <sheetView workbookViewId="0"/>
  </sheetViews>
  <sheetFormatPr defaultRowHeight="15" x14ac:dyDescent="0.25"/>
  <sheetData>
    <row r="1" spans="1:7" x14ac:dyDescent="0.25">
      <c r="A1" t="s">
        <v>33</v>
      </c>
    </row>
    <row r="3" spans="1:7" x14ac:dyDescent="0.25">
      <c r="B3" s="39"/>
    </row>
    <row r="16" spans="1:7" x14ac:dyDescent="0.25">
      <c r="D16" s="1"/>
      <c r="E16" s="1"/>
      <c r="G16" s="1"/>
    </row>
    <row r="23" spans="4:7" x14ac:dyDescent="0.25">
      <c r="D23" s="1"/>
      <c r="E23" s="1"/>
      <c r="G23" s="1"/>
    </row>
    <row r="31" spans="4:7" x14ac:dyDescent="0.25">
      <c r="D31" s="1"/>
      <c r="E31" s="1"/>
      <c r="G31" s="1"/>
    </row>
    <row r="32" spans="4:7" x14ac:dyDescent="0.25">
      <c r="D32" s="1"/>
      <c r="E32" s="1"/>
      <c r="G32" s="1"/>
    </row>
    <row r="34" spans="4:7" x14ac:dyDescent="0.25">
      <c r="D34" s="1"/>
      <c r="E34" s="1"/>
      <c r="G34" s="1"/>
    </row>
    <row r="35" spans="4:7" x14ac:dyDescent="0.25">
      <c r="D35" s="1"/>
      <c r="E35" s="1"/>
      <c r="G35" s="1"/>
    </row>
    <row r="36" spans="4:7" x14ac:dyDescent="0.25">
      <c r="D36" s="1"/>
      <c r="E36" s="1"/>
      <c r="G36" s="1"/>
    </row>
    <row r="37" spans="4:7" x14ac:dyDescent="0.25">
      <c r="D37" s="1"/>
      <c r="E37" s="1"/>
      <c r="G37" s="1"/>
    </row>
    <row r="38" spans="4:7" x14ac:dyDescent="0.25">
      <c r="D38" s="1"/>
      <c r="E38" s="1"/>
      <c r="G38" s="1"/>
    </row>
    <row r="39" spans="4:7" x14ac:dyDescent="0.25">
      <c r="D39" s="1"/>
      <c r="E39" s="1"/>
      <c r="G39" s="1"/>
    </row>
    <row r="40" spans="4:7" x14ac:dyDescent="0.25">
      <c r="D40" s="1"/>
      <c r="E40" s="1"/>
      <c r="G40" s="1"/>
    </row>
    <row r="41" spans="4:7" x14ac:dyDescent="0.25">
      <c r="D41" s="1"/>
      <c r="E41" s="1"/>
      <c r="G41" s="1"/>
    </row>
    <row r="42" spans="4:7" x14ac:dyDescent="0.25">
      <c r="D42" s="1"/>
      <c r="E42" s="1"/>
      <c r="G42" s="1"/>
    </row>
    <row r="43" spans="4:7" x14ac:dyDescent="0.25">
      <c r="D43" s="1"/>
      <c r="E43" s="1"/>
      <c r="G43" s="1"/>
    </row>
    <row r="44" spans="4:7" x14ac:dyDescent="0.25">
      <c r="D44" s="1"/>
      <c r="E44" s="1"/>
      <c r="G44" s="1"/>
    </row>
    <row r="45" spans="4:7" x14ac:dyDescent="0.25">
      <c r="D45" s="1"/>
      <c r="E45" s="1"/>
      <c r="G45" s="1"/>
    </row>
    <row r="46" spans="4:7" x14ac:dyDescent="0.25">
      <c r="D46" s="1"/>
      <c r="E46" s="1"/>
      <c r="G46" s="1"/>
    </row>
    <row r="47" spans="4:7" x14ac:dyDescent="0.25">
      <c r="D47" s="1"/>
      <c r="E47" s="1"/>
      <c r="G47" s="1"/>
    </row>
    <row r="48" spans="4:7" x14ac:dyDescent="0.25">
      <c r="D48" s="1"/>
      <c r="E48" s="1"/>
      <c r="G48" s="1"/>
    </row>
    <row r="49" spans="4:7" x14ac:dyDescent="0.25">
      <c r="D49" s="1"/>
      <c r="E49" s="1"/>
      <c r="G49" s="1"/>
    </row>
    <row r="50" spans="4:7" x14ac:dyDescent="0.25">
      <c r="D50" s="1"/>
      <c r="E50" s="1"/>
      <c r="G50" s="1"/>
    </row>
    <row r="51" spans="4:7" x14ac:dyDescent="0.25">
      <c r="D51" s="1"/>
      <c r="E51" s="1"/>
      <c r="G51" s="1"/>
    </row>
    <row r="52" spans="4:7" x14ac:dyDescent="0.25">
      <c r="D52" s="1"/>
      <c r="E52" s="1"/>
      <c r="G52" s="1"/>
    </row>
    <row r="53" spans="4:7" x14ac:dyDescent="0.25">
      <c r="D53" s="1"/>
      <c r="E53" s="1"/>
      <c r="G53" s="1"/>
    </row>
    <row r="54" spans="4:7" x14ac:dyDescent="0.25">
      <c r="D54" s="1"/>
      <c r="E54" s="1"/>
      <c r="G54" s="1"/>
    </row>
    <row r="55" spans="4:7" x14ac:dyDescent="0.25">
      <c r="D55" s="1"/>
      <c r="E55" s="1"/>
      <c r="G55" s="1"/>
    </row>
    <row r="56" spans="4:7" x14ac:dyDescent="0.25">
      <c r="D56" s="1"/>
      <c r="E56" s="1"/>
      <c r="G56" s="1"/>
    </row>
    <row r="57" spans="4:7" x14ac:dyDescent="0.25">
      <c r="D57" s="1"/>
      <c r="E57" s="1"/>
      <c r="G57" s="1"/>
    </row>
    <row r="58" spans="4:7" x14ac:dyDescent="0.25">
      <c r="D58" s="1"/>
      <c r="E58" s="1"/>
      <c r="G58" s="1"/>
    </row>
    <row r="59" spans="4:7" x14ac:dyDescent="0.25">
      <c r="D59" s="1"/>
      <c r="E59" s="1"/>
      <c r="G59" s="1"/>
    </row>
    <row r="60" spans="4:7" x14ac:dyDescent="0.25">
      <c r="D60" s="1"/>
      <c r="E60" s="1"/>
      <c r="G60" s="1"/>
    </row>
    <row r="61" spans="4:7" x14ac:dyDescent="0.25">
      <c r="D61" s="1"/>
      <c r="E61" s="1"/>
      <c r="G61" s="1"/>
    </row>
    <row r="62" spans="4:7" x14ac:dyDescent="0.25">
      <c r="D62" s="1"/>
      <c r="E62" s="1"/>
      <c r="G62" s="1"/>
    </row>
    <row r="63" spans="4:7" x14ac:dyDescent="0.25">
      <c r="D63" s="1"/>
      <c r="E63" s="1"/>
      <c r="G63" s="1"/>
    </row>
    <row r="64" spans="4:7" x14ac:dyDescent="0.25">
      <c r="D64" s="1"/>
      <c r="E64" s="1"/>
      <c r="G64" s="1"/>
    </row>
    <row r="65" spans="4:7" x14ac:dyDescent="0.25">
      <c r="D65" s="1"/>
      <c r="E65" s="1"/>
      <c r="G65" s="1"/>
    </row>
    <row r="66" spans="4:7" x14ac:dyDescent="0.25">
      <c r="D66" s="1"/>
      <c r="E66" s="1"/>
      <c r="G66" s="1"/>
    </row>
    <row r="67" spans="4:7" x14ac:dyDescent="0.25">
      <c r="D67" s="1"/>
      <c r="E67" s="1"/>
      <c r="G67" s="1"/>
    </row>
    <row r="68" spans="4:7" x14ac:dyDescent="0.25">
      <c r="D68" s="1"/>
      <c r="E68" s="1"/>
      <c r="G68" s="1"/>
    </row>
    <row r="69" spans="4:7" x14ac:dyDescent="0.25">
      <c r="D69" s="1"/>
      <c r="E69" s="1"/>
      <c r="G69" s="1"/>
    </row>
    <row r="70" spans="4:7" x14ac:dyDescent="0.25">
      <c r="D70" s="1"/>
      <c r="E70" s="1"/>
      <c r="G70" s="1"/>
    </row>
    <row r="71" spans="4:7" x14ac:dyDescent="0.25">
      <c r="D71" s="1"/>
      <c r="E71" s="1"/>
      <c r="G71" s="1"/>
    </row>
    <row r="72" spans="4:7" x14ac:dyDescent="0.25">
      <c r="D72" s="1"/>
      <c r="E72" s="1"/>
      <c r="G72" s="1"/>
    </row>
    <row r="73" spans="4:7" x14ac:dyDescent="0.25">
      <c r="D73" s="1"/>
      <c r="E73" s="1"/>
      <c r="G73" s="1"/>
    </row>
    <row r="74" spans="4:7" x14ac:dyDescent="0.25">
      <c r="D74" s="1"/>
      <c r="E74" s="1"/>
      <c r="G74" s="1"/>
    </row>
    <row r="75" spans="4:7" x14ac:dyDescent="0.25">
      <c r="D75" s="1"/>
      <c r="E75" s="1"/>
      <c r="G75" s="1"/>
    </row>
    <row r="76" spans="4:7" x14ac:dyDescent="0.25">
      <c r="D76" s="1"/>
      <c r="E76" s="1"/>
      <c r="G76" s="1"/>
    </row>
    <row r="77" spans="4:7" x14ac:dyDescent="0.25">
      <c r="D77" s="1"/>
      <c r="E77" s="1"/>
      <c r="G77" s="1"/>
    </row>
    <row r="78" spans="4:7" x14ac:dyDescent="0.25">
      <c r="D78" s="1"/>
      <c r="E78" s="1"/>
      <c r="G78" s="1"/>
    </row>
    <row r="79" spans="4:7" x14ac:dyDescent="0.25">
      <c r="D79" s="1"/>
      <c r="E79" s="1"/>
      <c r="G79" s="1"/>
    </row>
    <row r="80" spans="4:7" x14ac:dyDescent="0.25">
      <c r="D80" s="1"/>
      <c r="E80" s="1"/>
      <c r="G80" s="1"/>
    </row>
    <row r="81" spans="4:7" x14ac:dyDescent="0.25">
      <c r="D81" s="1"/>
      <c r="E81" s="1"/>
      <c r="G81" s="1"/>
    </row>
    <row r="82" spans="4:7" x14ac:dyDescent="0.25">
      <c r="D82" s="1"/>
      <c r="E82" s="1"/>
      <c r="G82" s="1"/>
    </row>
    <row r="83" spans="4:7" x14ac:dyDescent="0.25">
      <c r="D83" s="1"/>
      <c r="E83" s="1"/>
      <c r="G83" s="1"/>
    </row>
    <row r="84" spans="4:7" x14ac:dyDescent="0.25">
      <c r="D84" s="1"/>
      <c r="E84" s="1"/>
      <c r="G84" s="1"/>
    </row>
    <row r="85" spans="4:7" x14ac:dyDescent="0.25">
      <c r="D85" s="1"/>
      <c r="E85" s="1"/>
      <c r="G85" s="1"/>
    </row>
    <row r="86" spans="4:7" x14ac:dyDescent="0.25">
      <c r="D86" s="1"/>
      <c r="E86" s="1"/>
      <c r="G86" s="1"/>
    </row>
    <row r="87" spans="4:7" x14ac:dyDescent="0.25">
      <c r="D87" s="1"/>
      <c r="E87" s="1"/>
      <c r="G87" s="1"/>
    </row>
    <row r="88" spans="4:7" x14ac:dyDescent="0.25">
      <c r="D88" s="1"/>
      <c r="E88" s="1"/>
      <c r="G88" s="1"/>
    </row>
    <row r="89" spans="4:7" x14ac:dyDescent="0.25">
      <c r="D89" s="1"/>
      <c r="E89" s="1"/>
      <c r="G89" s="1"/>
    </row>
    <row r="90" spans="4:7" x14ac:dyDescent="0.25">
      <c r="D90" s="1"/>
      <c r="E90" s="1"/>
      <c r="G90" s="1"/>
    </row>
    <row r="91" spans="4:7" x14ac:dyDescent="0.25">
      <c r="D91" s="1"/>
      <c r="E91" s="1"/>
      <c r="G91" s="1"/>
    </row>
    <row r="92" spans="4:7" x14ac:dyDescent="0.25">
      <c r="D92" s="1"/>
      <c r="E92" s="1"/>
      <c r="G92" s="1"/>
    </row>
    <row r="93" spans="4:7" x14ac:dyDescent="0.25">
      <c r="D93" s="1"/>
      <c r="E93" s="1"/>
      <c r="G93" s="1"/>
    </row>
    <row r="94" spans="4:7" x14ac:dyDescent="0.25">
      <c r="D94" s="1"/>
      <c r="E94" s="1"/>
      <c r="G94" s="1"/>
    </row>
    <row r="95" spans="4:7" x14ac:dyDescent="0.25">
      <c r="D95" s="1"/>
      <c r="E95" s="1"/>
      <c r="G95" s="1"/>
    </row>
    <row r="96" spans="4:7" x14ac:dyDescent="0.25">
      <c r="D96" s="1"/>
      <c r="E96" s="1"/>
      <c r="G96" s="1"/>
    </row>
    <row r="97" spans="4:7" x14ac:dyDescent="0.25">
      <c r="D97" s="1"/>
      <c r="E97" s="1"/>
      <c r="G97" s="1"/>
    </row>
    <row r="98" spans="4:7" x14ac:dyDescent="0.25">
      <c r="D98" s="1"/>
      <c r="E98" s="1"/>
      <c r="G98" s="1"/>
    </row>
    <row r="99" spans="4:7" x14ac:dyDescent="0.25">
      <c r="D99" s="1"/>
      <c r="E99" s="1"/>
      <c r="G99" s="1"/>
    </row>
    <row r="100" spans="4:7" x14ac:dyDescent="0.25">
      <c r="D100" s="1"/>
      <c r="E100" s="1"/>
      <c r="G100" s="1"/>
    </row>
    <row r="101" spans="4:7" x14ac:dyDescent="0.25">
      <c r="D101" s="1"/>
      <c r="E101" s="1"/>
      <c r="G101" s="1"/>
    </row>
    <row r="102" spans="4:7" x14ac:dyDescent="0.25">
      <c r="D102" s="1"/>
      <c r="E102" s="1"/>
      <c r="G102" s="1"/>
    </row>
    <row r="103" spans="4:7" x14ac:dyDescent="0.25">
      <c r="D103" s="1"/>
      <c r="E103" s="1"/>
      <c r="G103" s="1"/>
    </row>
    <row r="104" spans="4:7" x14ac:dyDescent="0.25">
      <c r="D104" s="1"/>
      <c r="E104" s="1"/>
      <c r="G104" s="1"/>
    </row>
    <row r="105" spans="4:7" x14ac:dyDescent="0.25">
      <c r="D105" s="1"/>
      <c r="E105" s="1"/>
      <c r="G105" s="1"/>
    </row>
    <row r="106" spans="4:7" x14ac:dyDescent="0.25">
      <c r="D106" s="1"/>
      <c r="E106" s="1"/>
      <c r="G106" s="1"/>
    </row>
    <row r="107" spans="4:7" x14ac:dyDescent="0.25">
      <c r="D107" s="1"/>
      <c r="E107" s="1"/>
      <c r="G107" s="1"/>
    </row>
    <row r="108" spans="4:7" x14ac:dyDescent="0.25">
      <c r="D108" s="1"/>
      <c r="E108" s="1"/>
      <c r="G108" s="1"/>
    </row>
    <row r="109" spans="4:7" x14ac:dyDescent="0.25">
      <c r="D109" s="1"/>
      <c r="E109" s="1"/>
      <c r="G109" s="1"/>
    </row>
    <row r="110" spans="4:7" x14ac:dyDescent="0.25">
      <c r="D110" s="1"/>
      <c r="E110" s="1"/>
      <c r="G110" s="1"/>
    </row>
    <row r="111" spans="4:7" x14ac:dyDescent="0.25">
      <c r="D111" s="1"/>
      <c r="E111" s="1"/>
      <c r="G111" s="1"/>
    </row>
    <row r="112" spans="4:7" x14ac:dyDescent="0.25">
      <c r="D112" s="1"/>
      <c r="E112" s="1"/>
      <c r="G112" s="1"/>
    </row>
    <row r="113" spans="4:7" x14ac:dyDescent="0.25">
      <c r="D113" s="1"/>
      <c r="E113" s="1"/>
      <c r="G113" s="1"/>
    </row>
    <row r="114" spans="4:7" x14ac:dyDescent="0.25">
      <c r="D114" s="1"/>
      <c r="E114" s="1"/>
      <c r="G114" s="1"/>
    </row>
    <row r="115" spans="4:7" x14ac:dyDescent="0.25">
      <c r="D115" s="1"/>
      <c r="E115" s="1"/>
      <c r="G115" s="1"/>
    </row>
    <row r="116" spans="4:7" x14ac:dyDescent="0.25">
      <c r="D116" s="1"/>
      <c r="E116" s="1"/>
      <c r="G116" s="1"/>
    </row>
    <row r="117" spans="4:7" x14ac:dyDescent="0.25">
      <c r="D117" s="1"/>
      <c r="E117" s="1"/>
      <c r="G117" s="1"/>
    </row>
    <row r="118" spans="4:7" x14ac:dyDescent="0.25">
      <c r="D118" s="1"/>
      <c r="E118" s="1"/>
      <c r="G118" s="1"/>
    </row>
    <row r="119" spans="4:7" x14ac:dyDescent="0.25">
      <c r="D119" s="1"/>
      <c r="E119" s="1"/>
      <c r="G119" s="1"/>
    </row>
    <row r="120" spans="4:7" x14ac:dyDescent="0.25">
      <c r="D120" s="1"/>
      <c r="E120" s="1"/>
      <c r="G120" s="1"/>
    </row>
    <row r="121" spans="4:7" x14ac:dyDescent="0.25">
      <c r="D121" s="1"/>
      <c r="E121" s="1"/>
      <c r="G121" s="1"/>
    </row>
    <row r="122" spans="4:7" x14ac:dyDescent="0.25">
      <c r="D122" s="1"/>
      <c r="E122" s="1"/>
      <c r="G122" s="1"/>
    </row>
    <row r="123" spans="4:7" x14ac:dyDescent="0.25">
      <c r="D123" s="1"/>
      <c r="E123" s="1"/>
      <c r="G123" s="1"/>
    </row>
    <row r="124" spans="4:7" x14ac:dyDescent="0.25">
      <c r="D124" s="1"/>
      <c r="E124" s="1"/>
      <c r="G124" s="1"/>
    </row>
    <row r="125" spans="4:7" x14ac:dyDescent="0.25">
      <c r="D125" s="1"/>
      <c r="E125" s="1"/>
      <c r="G125" s="1"/>
    </row>
    <row r="126" spans="4:7" x14ac:dyDescent="0.25">
      <c r="D126" s="1"/>
      <c r="E126" s="1"/>
      <c r="G126" s="1"/>
    </row>
    <row r="127" spans="4:7" x14ac:dyDescent="0.25">
      <c r="D127" s="1"/>
      <c r="E127" s="1"/>
      <c r="G127" s="1"/>
    </row>
    <row r="128" spans="4:7" x14ac:dyDescent="0.25">
      <c r="D128" s="1"/>
      <c r="E128" s="1"/>
      <c r="G128" s="1"/>
    </row>
    <row r="129" spans="4:7" x14ac:dyDescent="0.25">
      <c r="D129" s="1"/>
      <c r="E129" s="1"/>
      <c r="G129" s="1"/>
    </row>
    <row r="130" spans="4:7" x14ac:dyDescent="0.25">
      <c r="D130" s="1"/>
      <c r="E130" s="1"/>
      <c r="G130" s="1"/>
    </row>
    <row r="131" spans="4:7" x14ac:dyDescent="0.25">
      <c r="D131" s="1"/>
      <c r="E131" s="1"/>
      <c r="G131" s="1"/>
    </row>
    <row r="132" spans="4:7" x14ac:dyDescent="0.25">
      <c r="D132" s="1"/>
      <c r="E132" s="1"/>
      <c r="G132" s="1"/>
    </row>
    <row r="133" spans="4:7" x14ac:dyDescent="0.25">
      <c r="D133" s="1"/>
      <c r="E133" s="1"/>
      <c r="G133" s="1"/>
    </row>
    <row r="134" spans="4:7" x14ac:dyDescent="0.25">
      <c r="D134" s="1"/>
      <c r="E134" s="1"/>
      <c r="G134" s="1"/>
    </row>
    <row r="135" spans="4:7" x14ac:dyDescent="0.25">
      <c r="D135" s="1"/>
      <c r="E135" s="1"/>
      <c r="G135" s="1"/>
    </row>
    <row r="136" spans="4:7" x14ac:dyDescent="0.25">
      <c r="D136" s="1"/>
      <c r="E136" s="1"/>
      <c r="G136" s="1"/>
    </row>
    <row r="137" spans="4:7" x14ac:dyDescent="0.25">
      <c r="D137" s="1"/>
      <c r="E137" s="1"/>
      <c r="G137" s="1"/>
    </row>
    <row r="138" spans="4:7" x14ac:dyDescent="0.25">
      <c r="D138" s="1"/>
      <c r="E138" s="1"/>
      <c r="G138" s="1"/>
    </row>
    <row r="139" spans="4:7" x14ac:dyDescent="0.25">
      <c r="D139" s="1"/>
      <c r="E139" s="1"/>
      <c r="G139" s="1"/>
    </row>
    <row r="140" spans="4:7" x14ac:dyDescent="0.25">
      <c r="D140" s="1"/>
      <c r="E140" s="1"/>
      <c r="G140" s="1"/>
    </row>
    <row r="141" spans="4:7" x14ac:dyDescent="0.25">
      <c r="D141" s="1"/>
      <c r="E141" s="1"/>
      <c r="G141" s="1"/>
    </row>
    <row r="142" spans="4:7" x14ac:dyDescent="0.25">
      <c r="D142" s="1"/>
      <c r="E142" s="1"/>
      <c r="G142" s="1"/>
    </row>
    <row r="143" spans="4:7" x14ac:dyDescent="0.25">
      <c r="D143" s="1"/>
      <c r="E143" s="1"/>
      <c r="G14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STROKE PROFILES</vt:lpstr>
      <vt:lpstr>Typical Values</vt:lpstr>
      <vt:lpstr>1</vt:lpstr>
      <vt:lpstr>2</vt:lpstr>
      <vt:lpstr>3</vt:lpstr>
      <vt:lpstr>4</vt:lpstr>
      <vt:lpstr>5</vt:lpstr>
      <vt:lpstr>6</vt:lpstr>
      <vt:lpstr>7</vt:lpstr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Naughton</dc:creator>
  <cp:lastModifiedBy>Michael Naughton</cp:lastModifiedBy>
  <dcterms:created xsi:type="dcterms:W3CDTF">2016-08-15T21:52:57Z</dcterms:created>
  <dcterms:modified xsi:type="dcterms:W3CDTF">2016-11-30T19:18:12Z</dcterms:modified>
</cp:coreProperties>
</file>